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agenturbettinaramin/Desktop/KIKO GG Holzspielzeug /Pricelist/"/>
    </mc:Choice>
  </mc:AlternateContent>
  <xr:revisionPtr revIDLastSave="0" documentId="13_ncr:1_{9D045C9F-66EC-F94E-8036-36A6418E0E31}" xr6:coauthVersionLast="47" xr6:coauthVersionMax="47" xr10:uidLastSave="{00000000-0000-0000-0000-000000000000}"/>
  <bookViews>
    <workbookView xWindow="1100" yWindow="740" windowWidth="28800" windowHeight="16720" activeTab="1" xr2:uid="{00000000-000D-0000-FFFF-FFFF00000000}"/>
  </bookViews>
  <sheets>
    <sheet name="price list" sheetId="1" r:id="rId1"/>
    <sheet name="Wholesale Terms &amp; Conditions" sheetId="2" r:id="rId2"/>
  </sheets>
  <definedNames>
    <definedName name="_xlnm.Print_Titles" localSheetId="0">'price list'!$1:$9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6" roundtripDataSignature="AMtx7mi+AjTugTTrobU1WZE0h+TfDQKrjQ=="/>
    </ext>
  </extLst>
</workbook>
</file>

<file path=xl/calcChain.xml><?xml version="1.0" encoding="utf-8"?>
<calcChain xmlns="http://schemas.openxmlformats.org/spreadsheetml/2006/main">
  <c r="L41" i="1" l="1"/>
  <c r="L40" i="1"/>
  <c r="L39" i="1"/>
  <c r="L49" i="1" l="1"/>
  <c r="L50" i="1"/>
  <c r="L51" i="1"/>
  <c r="L38" i="1"/>
  <c r="L52" i="1"/>
  <c r="L28" i="1"/>
  <c r="L35" i="1" l="1"/>
  <c r="L36" i="1"/>
  <c r="L48" i="1"/>
  <c r="L47" i="1"/>
  <c r="L46" i="1"/>
  <c r="L45" i="1"/>
  <c r="L44" i="1"/>
  <c r="L43" i="1"/>
  <c r="L42" i="1"/>
  <c r="L37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<sst xmlns="http://schemas.openxmlformats.org/spreadsheetml/2006/main" count="230" uniqueCount="145">
  <si>
    <t>kikoandgg price list for EU</t>
  </si>
  <si>
    <t>https://www.kikoandgg.com/</t>
  </si>
  <si>
    <t>Wholesale Terms &amp; Conditions</t>
  </si>
  <si>
    <t>*please download this file to use.</t>
  </si>
  <si>
    <t>*All prices and T&amp;C may be subject to change</t>
  </si>
  <si>
    <t>Fill the numbers to order here.</t>
  </si>
  <si>
    <t>Brand</t>
  </si>
  <si>
    <t>item image</t>
  </si>
  <si>
    <t>item name</t>
  </si>
  <si>
    <t>product
detail</t>
  </si>
  <si>
    <t>SKU</t>
  </si>
  <si>
    <t>Qty / ctn</t>
  </si>
  <si>
    <t>Order Qty.</t>
  </si>
  <si>
    <t>order price</t>
  </si>
  <si>
    <t>note</t>
  </si>
  <si>
    <t>by carton</t>
  </si>
  <si>
    <t>by piece</t>
  </si>
  <si>
    <t>kiko+</t>
  </si>
  <si>
    <t>link</t>
  </si>
  <si>
    <t>dongri -acorn spinning top- (gold-silver)</t>
  </si>
  <si>
    <t>K002-GL-SL</t>
  </si>
  <si>
    <t>dongri -acorn spinning top- (pink-gold)</t>
  </si>
  <si>
    <t>K002-PK-GL</t>
  </si>
  <si>
    <t>dongri -acorn spinning top- (green-silver)</t>
  </si>
  <si>
    <t>K002-GR-SL</t>
  </si>
  <si>
    <t>machi -tiny town-</t>
  </si>
  <si>
    <t>K004</t>
  </si>
  <si>
    <t>machi -London-</t>
  </si>
  <si>
    <t>K004-UK</t>
  </si>
  <si>
    <t>machi -NY-</t>
  </si>
  <si>
    <t>K004-NY</t>
  </si>
  <si>
    <t>tanabata -star dominos-</t>
  </si>
  <si>
    <t>K006</t>
  </si>
  <si>
    <t>K006-U</t>
  </si>
  <si>
    <t>hamburger set</t>
  </si>
  <si>
    <t>K007</t>
  </si>
  <si>
    <t>Gatcha Gatcha Gumball Machine</t>
  </si>
  <si>
    <t>K008</t>
  </si>
  <si>
    <t>amechan - magical bubble wands for blowing</t>
  </si>
  <si>
    <t>K009</t>
  </si>
  <si>
    <t>tanabata cookies -star dominos-</t>
  </si>
  <si>
    <t>K011</t>
  </si>
  <si>
    <t>bingo beads &amp; cards</t>
  </si>
  <si>
    <t>K013</t>
  </si>
  <si>
    <t>hikoki - propeller (white)</t>
  </si>
  <si>
    <t>K015-PRO-WH</t>
  </si>
  <si>
    <t>hikoki - propeller (black)</t>
  </si>
  <si>
    <t>K015-PRO-BK</t>
  </si>
  <si>
    <t>Usagi bunny chimes</t>
  </si>
  <si>
    <t>K016</t>
  </si>
  <si>
    <t>Kaleidoscope play Camera (yellow)</t>
  </si>
  <si>
    <t>K018-YL</t>
  </si>
  <si>
    <t>Kaleidoscope play Camera (pink)</t>
  </si>
  <si>
    <t>K018-PK</t>
  </si>
  <si>
    <t>Aloha pineapple (natural)</t>
  </si>
  <si>
    <t>K024-NT</t>
  </si>
  <si>
    <t>Aloha pineapple (yellow)</t>
  </si>
  <si>
    <t>K024-YL</t>
  </si>
  <si>
    <t>telephone  (pink)</t>
  </si>
  <si>
    <t>K026-PK</t>
  </si>
  <si>
    <t>telephone  (black)</t>
  </si>
  <si>
    <t>K026-BK</t>
  </si>
  <si>
    <t>telephone  (yellow)</t>
  </si>
  <si>
    <t>K026-YL</t>
  </si>
  <si>
    <t>telephone  (green)</t>
  </si>
  <si>
    <t>K026-GR</t>
  </si>
  <si>
    <t>ofune wind-up boat (lavender)</t>
  </si>
  <si>
    <t>K030-LV</t>
  </si>
  <si>
    <t>ofune wind-up boat (blue)</t>
  </si>
  <si>
    <t>K030-BL</t>
  </si>
  <si>
    <t>ofune wind-up boat (pink)</t>
  </si>
  <si>
    <t>K030-PK</t>
  </si>
  <si>
    <t>UFO balance game</t>
  </si>
  <si>
    <t>K032</t>
  </si>
  <si>
    <t>gg*</t>
  </si>
  <si>
    <t>gakki - A Trio of Musical Instruments</t>
  </si>
  <si>
    <t>GG02</t>
  </si>
  <si>
    <t>Mame Ohagki - Counting Beans</t>
  </si>
  <si>
    <t>GG03</t>
  </si>
  <si>
    <t>Step to the World 
- hand crafted wooden memory game</t>
  </si>
  <si>
    <t xml:space="preserve">GG04 </t>
  </si>
  <si>
    <t>oekaki house - Magic drawing board (dog)</t>
  </si>
  <si>
    <t>GG05</t>
  </si>
  <si>
    <t>My Jewelry set - wooden beading kit</t>
  </si>
  <si>
    <t>GG08</t>
  </si>
  <si>
    <t>Tsumiki Building Blocks House</t>
  </si>
  <si>
    <t>GG09</t>
  </si>
  <si>
    <t>GG10</t>
  </si>
  <si>
    <t>oekaki house - Magic Drawing Board (cat)</t>
  </si>
  <si>
    <t>GG11</t>
  </si>
  <si>
    <t>Mamagoto - Bagel + Picnic Set</t>
  </si>
  <si>
    <t>GG13</t>
  </si>
  <si>
    <t>tsumiki school</t>
  </si>
  <si>
    <t>GG15</t>
  </si>
  <si>
    <t>kiko+ &amp; gg* Wholesale Terms &amp; Conditions</t>
  </si>
  <si>
    <t>ORDERS</t>
  </si>
  <si>
    <t>- 2x items minimum per SKU</t>
  </si>
  <si>
    <t>- For re-order minimums and special pricing for large orders,</t>
  </si>
  <si>
    <t>please contact us at hello@kikoandgg.com to discuss</t>
  </si>
  <si>
    <t>PAYMENTS &amp; RETURNS</t>
  </si>
  <si>
    <t>- Payment up front via credit card, PayPal or Bank transfer</t>
  </si>
  <si>
    <t>- Claims for damage must be made within 14 days of receipt</t>
  </si>
  <si>
    <t>- Returns will be credited or replaced within 6 months</t>
  </si>
  <si>
    <t>(upon provision of batch number an photographic evidence where possible)</t>
  </si>
  <si>
    <t>*For large orders, please contact us to discuss payment methods &amp; terms</t>
  </si>
  <si>
    <t>PROCESSING &amp; DELIVERY</t>
  </si>
  <si>
    <t>- Average shipping time is 3-5 days</t>
  </si>
  <si>
    <t>SAFETY &amp; COMPLIANCE</t>
  </si>
  <si>
    <t>Our products are tested to the highest international and US safety standards.</t>
  </si>
  <si>
    <t>They are CE, EN71, ASTM, CPSC, Prop65 certified.</t>
  </si>
  <si>
    <t>All of our products are either 100% beech wood and/or TSCA compliant.</t>
  </si>
  <si>
    <t>*Prices are subject to change</t>
  </si>
  <si>
    <t>KUKKIA CO.,LTD.</t>
  </si>
  <si>
    <t xml:space="preserve">Address: </t>
  </si>
  <si>
    <t>1-14-24,901 KYOMACHIBORI, NISHI KU,OSAKA, JAPAN 550-0003</t>
  </si>
  <si>
    <t xml:space="preserve">TEL:  </t>
  </si>
  <si>
    <t>+81-6-6447-202</t>
  </si>
  <si>
    <t xml:space="preserve">Website: </t>
  </si>
  <si>
    <t>www.kukkia.co.jp</t>
  </si>
  <si>
    <t xml:space="preserve">Online shop: </t>
  </si>
  <si>
    <t>www.kikoandgg.com</t>
  </si>
  <si>
    <t xml:space="preserve">Contact: </t>
  </si>
  <si>
    <t>hello@kikoandgg.com</t>
  </si>
  <si>
    <t>- Minimum opening order = €350 (excluding shipping costs)</t>
  </si>
  <si>
    <t>- Flat shipping rates by weight via DHL, DPD, PostNL &amp; FEDEX</t>
  </si>
  <si>
    <t>- Orders ship from our Netherlands-based fulfillment center</t>
  </si>
  <si>
    <t>- For items in stock, we aim to process orders within 2-3 days</t>
  </si>
  <si>
    <t>oekaki house - Magic Drawing board (car)</t>
  </si>
  <si>
    <t>GG16</t>
  </si>
  <si>
    <t>K022-CL</t>
  </si>
  <si>
    <t>link</t>
    <phoneticPr fontId="20"/>
  </si>
  <si>
    <t>tanabata unicorn -star dominos-</t>
    <phoneticPr fontId="20"/>
  </si>
  <si>
    <t>NEW!</t>
    <phoneticPr fontId="20"/>
  </si>
  <si>
    <t>kiko+</t>
    <phoneticPr fontId="20"/>
  </si>
  <si>
    <t>K034</t>
    <phoneticPr fontId="20"/>
  </si>
  <si>
    <t>Sushi party play set</t>
  </si>
  <si>
    <t>wakka -water game-  (clear case)</t>
  </si>
  <si>
    <t>tape recorder (pink)</t>
  </si>
  <si>
    <t>tape recorder (yellow)</t>
  </si>
  <si>
    <t>tape recorder (blue)</t>
  </si>
  <si>
    <t>MSRP VK</t>
  </si>
  <si>
    <t>per Karton</t>
  </si>
  <si>
    <t>all Style per 2 pcs.</t>
  </si>
  <si>
    <t>wholesale EK</t>
  </si>
  <si>
    <t>Agentur Bettina Ramin : agentur@bettina-ramin.de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</si>
</sst>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#,##0.00"/>
    <numFmt numFmtId="165" formatCode="&quot;€&quot;\ #,##0.00"/>
    <numFmt numFmtId="166" formatCode="[$€]\ #,##0.00" x16r2:formatCode16="[$€-gsw-CH]\ #,##0.00"/>
  </numFmts>
  <fonts count="2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24"/>
      <color theme="1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u/>
      <sz val="10"/>
      <color rgb="FFFFFFFF"/>
      <name val="Arial"/>
      <family val="2"/>
    </font>
    <font>
      <sz val="10"/>
      <color rgb="FFBF9000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b/>
      <sz val="10"/>
      <color rgb="FFF28E85"/>
      <name val="Arial"/>
      <family val="2"/>
    </font>
    <font>
      <u/>
      <sz val="10"/>
      <color rgb="FF1155CC"/>
      <name val="Arial"/>
      <family val="2"/>
    </font>
    <font>
      <b/>
      <sz val="18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  <scheme val="minor"/>
    </font>
    <font>
      <sz val="6"/>
      <name val="Arial"/>
      <family val="3"/>
      <charset val="128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B5B5"/>
        <bgColor rgb="FFFFB5B5"/>
      </patternFill>
    </fill>
    <fill>
      <patternFill patternType="solid">
        <fgColor rgb="FFFFF2CC"/>
        <bgColor rgb="FFFFF2CC"/>
      </patternFill>
    </fill>
    <fill>
      <patternFill patternType="solid">
        <fgColor rgb="FFFFF0F0"/>
        <bgColor rgb="FFFFF0F0"/>
      </patternFill>
    </fill>
    <fill>
      <patternFill patternType="solid">
        <fgColor rgb="FFFFE599"/>
        <bgColor rgb="FFFFE599"/>
      </patternFill>
    </fill>
    <fill>
      <patternFill patternType="solid">
        <fgColor rgb="FFFEF1CC"/>
        <bgColor rgb="FFFEF1CC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B5B5"/>
      </left>
      <right style="thin">
        <color rgb="FFFFB5B5"/>
      </right>
      <top style="thin">
        <color rgb="FFFFB5B5"/>
      </top>
      <bottom/>
      <diagonal/>
    </border>
    <border>
      <left style="thin">
        <color rgb="FFFFB5B5"/>
      </left>
      <right/>
      <top style="thin">
        <color rgb="FFFFB5B5"/>
      </top>
      <bottom style="thin">
        <color rgb="FFFFB5B5"/>
      </bottom>
      <diagonal/>
    </border>
    <border>
      <left/>
      <right style="thin">
        <color rgb="FFFFB5B5"/>
      </right>
      <top style="thin">
        <color rgb="FFFFB5B5"/>
      </top>
      <bottom style="thin">
        <color rgb="FFFFB5B5"/>
      </bottom>
      <diagonal/>
    </border>
    <border>
      <left style="thin">
        <color rgb="FFFFB5B5"/>
      </left>
      <right style="thin">
        <color rgb="FFFFB5B5"/>
      </right>
      <top/>
      <bottom style="double">
        <color rgb="FFFFB5B5"/>
      </bottom>
      <diagonal/>
    </border>
    <border>
      <left style="thin">
        <color rgb="FFFFB5B5"/>
      </left>
      <right style="thin">
        <color rgb="FFFFB5B5"/>
      </right>
      <top/>
      <bottom style="double">
        <color rgb="FFFFB5B5"/>
      </bottom>
      <diagonal/>
    </border>
    <border>
      <left style="thin">
        <color rgb="FFFFB5B5"/>
      </left>
      <right style="thin">
        <color rgb="FFFFB5B5"/>
      </right>
      <top style="thin">
        <color rgb="FFFFB5B5"/>
      </top>
      <bottom style="thin">
        <color rgb="FFFFB5B5"/>
      </bottom>
      <diagonal/>
    </border>
    <border>
      <left style="thin">
        <color rgb="FFFFB5B5"/>
      </left>
      <right style="thin">
        <color rgb="FFFFB5B5"/>
      </right>
      <top/>
      <bottom style="thin">
        <color rgb="FFFFB5B5"/>
      </bottom>
      <diagonal/>
    </border>
    <border>
      <left/>
      <right/>
      <top/>
      <bottom/>
      <diagonal/>
    </border>
    <border>
      <left style="thin">
        <color rgb="FFFFB5B5"/>
      </left>
      <right style="thin">
        <color rgb="FFFFB5B5"/>
      </right>
      <top/>
      <bottom style="thin">
        <color rgb="FFFFB5B5"/>
      </bottom>
      <diagonal/>
    </border>
    <border>
      <left/>
      <right/>
      <top style="thin">
        <color theme="5"/>
      </top>
      <bottom/>
      <diagonal/>
    </border>
    <border>
      <left style="thin">
        <color rgb="FFFFB5B5"/>
      </left>
      <right style="thin">
        <color rgb="FFFFB5B5"/>
      </right>
      <top style="thin">
        <color rgb="FFFFB5B5"/>
      </top>
      <bottom style="thin">
        <color theme="5"/>
      </bottom>
      <diagonal/>
    </border>
    <border>
      <left style="thin">
        <color rgb="FFFFB5B5"/>
      </left>
      <right style="thin">
        <color rgb="FFFFB5B5"/>
      </right>
      <top style="thin">
        <color rgb="FFFFB5B5"/>
      </top>
      <bottom style="thin">
        <color theme="5" tint="0.59999389629810485"/>
      </bottom>
      <diagonal/>
    </border>
    <border>
      <left style="thin">
        <color rgb="FFF4ABAD"/>
      </left>
      <right style="thin">
        <color rgb="FFF4ABAD"/>
      </right>
      <top style="thin">
        <color rgb="FFF4ABAD"/>
      </top>
      <bottom style="thin">
        <color rgb="FFF4ABAD"/>
      </bottom>
      <diagonal/>
    </border>
    <border>
      <left style="thin">
        <color theme="5" tint="0.59999389629810485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5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2" fontId="1" fillId="3" borderId="9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2" fontId="1" fillId="6" borderId="9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65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2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1" xfId="0" quotePrefix="1" applyFont="1" applyFill="1" applyBorder="1" applyAlignment="1">
      <alignment horizontal="left" vertical="center"/>
    </xf>
    <xf numFmtId="0" fontId="18" fillId="2" borderId="11" xfId="0" applyFont="1" applyFill="1" applyBorder="1" applyAlignment="1">
      <alignment vertical="center"/>
    </xf>
    <xf numFmtId="0" fontId="1" fillId="0" borderId="0" xfId="0" quotePrefix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2" fontId="1" fillId="3" borderId="4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166" fontId="1" fillId="0" borderId="1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9" fillId="0" borderId="9" xfId="1" applyFill="1" applyBorder="1" applyAlignment="1">
      <alignment horizontal="center" vertical="center"/>
    </xf>
    <xf numFmtId="0" fontId="19" fillId="0" borderId="0" xfId="1" applyAlignment="1">
      <alignment horizontal="center" vertical="center"/>
    </xf>
    <xf numFmtId="0" fontId="19" fillId="0" borderId="9" xfId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9" fillId="0" borderId="14" xfId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" fontId="1" fillId="7" borderId="14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7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2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4" fillId="0" borderId="6" xfId="0" applyFont="1" applyBorder="1"/>
    <xf numFmtId="164" fontId="22" fillId="4" borderId="4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1" fillId="0" borderId="0" xfId="0" applyFont="1" applyAlignment="1">
      <alignment vertical="center"/>
    </xf>
    <xf numFmtId="0" fontId="0" fillId="0" borderId="0" xfId="0"/>
    <xf numFmtId="0" fontId="17" fillId="2" borderId="1" xfId="0" applyFont="1" applyFill="1" applyBorder="1" applyAlignment="1">
      <alignment vertical="center"/>
    </xf>
    <xf numFmtId="164" fontId="22" fillId="5" borderId="8" xfId="0" applyNumberFormat="1" applyFont="1" applyFill="1" applyBorder="1" applyAlignment="1">
      <alignment horizontal="center" vertical="center"/>
    </xf>
    <xf numFmtId="164" fontId="22" fillId="5" borderId="4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4A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60325</xdr:colOff>
      <xdr:row>12</xdr:row>
      <xdr:rowOff>63500</xdr:rowOff>
    </xdr:from>
    <xdr:ext cx="809625" cy="809625"/>
    <xdr:pic>
      <xdr:nvPicPr>
        <xdr:cNvPr id="13" name="image2.png" title="画像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8625" y="4648200"/>
          <a:ext cx="809625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14</xdr:row>
      <xdr:rowOff>127000</xdr:rowOff>
    </xdr:from>
    <xdr:ext cx="809625" cy="723900"/>
    <xdr:pic>
      <xdr:nvPicPr>
        <xdr:cNvPr id="15" name="image9.png" title="画像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925" y="6464300"/>
          <a:ext cx="80962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17</xdr:row>
      <xdr:rowOff>57150</xdr:rowOff>
    </xdr:from>
    <xdr:ext cx="771525" cy="771525"/>
    <xdr:pic>
      <xdr:nvPicPr>
        <xdr:cNvPr id="16" name="image10.png" title="画像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5450" y="9658350"/>
          <a:ext cx="77152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73025</xdr:colOff>
      <xdr:row>21</xdr:row>
      <xdr:rowOff>38100</xdr:rowOff>
    </xdr:from>
    <xdr:ext cx="809625" cy="809625"/>
    <xdr:pic>
      <xdr:nvPicPr>
        <xdr:cNvPr id="18" name="image21.png" title="画像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1325" y="12509500"/>
          <a:ext cx="809625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23</xdr:row>
      <xdr:rowOff>73025</xdr:rowOff>
    </xdr:from>
    <xdr:ext cx="739775" cy="752475"/>
    <xdr:pic>
      <xdr:nvPicPr>
        <xdr:cNvPr id="19" name="image11.png" title="画像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24025" y="14297025"/>
          <a:ext cx="739775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24</xdr:row>
      <xdr:rowOff>47625</xdr:rowOff>
    </xdr:from>
    <xdr:ext cx="771525" cy="771525"/>
    <xdr:pic>
      <xdr:nvPicPr>
        <xdr:cNvPr id="22" name="image1.png" title="画像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95251</xdr:colOff>
      <xdr:row>26</xdr:row>
      <xdr:rowOff>63500</xdr:rowOff>
    </xdr:from>
    <xdr:ext cx="755650" cy="746125"/>
    <xdr:pic>
      <xdr:nvPicPr>
        <xdr:cNvPr id="23" name="image20.png" title="画像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3551" y="16916400"/>
          <a:ext cx="755650" cy="7461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107951</xdr:colOff>
      <xdr:row>25</xdr:row>
      <xdr:rowOff>88901</xdr:rowOff>
    </xdr:from>
    <xdr:ext cx="768350" cy="711200"/>
    <xdr:pic>
      <xdr:nvPicPr>
        <xdr:cNvPr id="24" name="image3.png" title="画像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46251" y="16065501"/>
          <a:ext cx="768350" cy="7112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120651</xdr:colOff>
      <xdr:row>29</xdr:row>
      <xdr:rowOff>50800</xdr:rowOff>
    </xdr:from>
    <xdr:ext cx="704850" cy="730250"/>
    <xdr:pic>
      <xdr:nvPicPr>
        <xdr:cNvPr id="28" name="image26.png" title="画像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8951" y="19532600"/>
          <a:ext cx="704850" cy="7302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42</xdr:row>
      <xdr:rowOff>41275</xdr:rowOff>
    </xdr:from>
    <xdr:ext cx="777875" cy="777875"/>
    <xdr:pic>
      <xdr:nvPicPr>
        <xdr:cNvPr id="32" name="image33.png" title="画像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28286075"/>
          <a:ext cx="777875" cy="7778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44</xdr:row>
      <xdr:rowOff>47625</xdr:rowOff>
    </xdr:from>
    <xdr:ext cx="771525" cy="771525"/>
    <xdr:pic>
      <xdr:nvPicPr>
        <xdr:cNvPr id="33" name="image37.png" title="画像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46</xdr:row>
      <xdr:rowOff>38100</xdr:rowOff>
    </xdr:from>
    <xdr:ext cx="771525" cy="771525"/>
    <xdr:pic>
      <xdr:nvPicPr>
        <xdr:cNvPr id="34" name="image29.png" title="画像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925" y="31788100"/>
          <a:ext cx="77152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111125</xdr:colOff>
      <xdr:row>50</xdr:row>
      <xdr:rowOff>63500</xdr:rowOff>
    </xdr:from>
    <xdr:ext cx="708025" cy="708025"/>
    <xdr:pic>
      <xdr:nvPicPr>
        <xdr:cNvPr id="35" name="image45.png" title="画像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49425" y="35318700"/>
          <a:ext cx="708025" cy="7080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49</xdr:row>
      <xdr:rowOff>47625</xdr:rowOff>
    </xdr:from>
    <xdr:ext cx="771525" cy="771525"/>
    <xdr:pic>
      <xdr:nvPicPr>
        <xdr:cNvPr id="36" name="image36.png" title="画像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45</xdr:row>
      <xdr:rowOff>50800</xdr:rowOff>
    </xdr:from>
    <xdr:ext cx="758825" cy="758825"/>
    <xdr:pic>
      <xdr:nvPicPr>
        <xdr:cNvPr id="37" name="image35.png" title="画像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925" y="30924500"/>
          <a:ext cx="758825" cy="7588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34</xdr:row>
      <xdr:rowOff>0</xdr:rowOff>
    </xdr:from>
    <xdr:ext cx="809625" cy="809625"/>
    <xdr:pic>
      <xdr:nvPicPr>
        <xdr:cNvPr id="38" name="image30.png" title="画像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73025</xdr:colOff>
      <xdr:row>19</xdr:row>
      <xdr:rowOff>241300</xdr:rowOff>
    </xdr:from>
    <xdr:ext cx="876300" cy="361950"/>
    <xdr:pic>
      <xdr:nvPicPr>
        <xdr:cNvPr id="40" name="image39.png" title="画像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1325" y="10960100"/>
          <a:ext cx="876300" cy="3619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13</xdr:row>
      <xdr:rowOff>38100</xdr:rowOff>
    </xdr:from>
    <xdr:ext cx="908050" cy="768350"/>
    <xdr:pic>
      <xdr:nvPicPr>
        <xdr:cNvPr id="41" name="image34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6400" y="5499100"/>
          <a:ext cx="908050" cy="7683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920750</xdr:colOff>
      <xdr:row>36</xdr:row>
      <xdr:rowOff>698500</xdr:rowOff>
    </xdr:from>
    <xdr:ext cx="1000125" cy="1143000"/>
    <xdr:pic>
      <xdr:nvPicPr>
        <xdr:cNvPr id="44" name="image38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3850" y="26314400"/>
          <a:ext cx="1000125" cy="1143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34</xdr:row>
      <xdr:rowOff>57150</xdr:rowOff>
    </xdr:from>
    <xdr:ext cx="781050" cy="781050"/>
    <xdr:pic>
      <xdr:nvPicPr>
        <xdr:cNvPr id="45" name="image41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2125" y="23920450"/>
          <a:ext cx="78105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101600</xdr:colOff>
      <xdr:row>35</xdr:row>
      <xdr:rowOff>28575</xdr:rowOff>
    </xdr:from>
    <xdr:ext cx="819150" cy="819150"/>
    <xdr:pic>
      <xdr:nvPicPr>
        <xdr:cNvPr id="46" name="image49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9900" y="24768175"/>
          <a:ext cx="81915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15</xdr:row>
      <xdr:rowOff>101600</xdr:rowOff>
    </xdr:from>
    <xdr:ext cx="876300" cy="762000"/>
    <xdr:pic>
      <xdr:nvPicPr>
        <xdr:cNvPr id="49" name="image44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6400" y="7315200"/>
          <a:ext cx="8763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18</xdr:row>
      <xdr:rowOff>38100</xdr:rowOff>
    </xdr:from>
    <xdr:ext cx="850900" cy="838200"/>
    <xdr:pic>
      <xdr:nvPicPr>
        <xdr:cNvPr id="50" name="image42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6400" y="9880600"/>
          <a:ext cx="8509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127000</xdr:colOff>
      <xdr:row>20</xdr:row>
      <xdr:rowOff>88900</xdr:rowOff>
    </xdr:from>
    <xdr:ext cx="660400" cy="762000"/>
    <xdr:pic>
      <xdr:nvPicPr>
        <xdr:cNvPr id="51" name="image47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5300" y="11684000"/>
          <a:ext cx="6604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50800</xdr:rowOff>
    </xdr:from>
    <xdr:ext cx="774700" cy="787400"/>
    <xdr:pic>
      <xdr:nvPicPr>
        <xdr:cNvPr id="52" name="image48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2600" y="13398500"/>
          <a:ext cx="774700" cy="787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101600</xdr:colOff>
      <xdr:row>28</xdr:row>
      <xdr:rowOff>76200</xdr:rowOff>
    </xdr:from>
    <xdr:ext cx="774700" cy="762000"/>
    <xdr:pic>
      <xdr:nvPicPr>
        <xdr:cNvPr id="54" name="image57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9900" y="18681700"/>
          <a:ext cx="7747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50800</xdr:colOff>
      <xdr:row>36</xdr:row>
      <xdr:rowOff>50800</xdr:rowOff>
    </xdr:from>
    <xdr:ext cx="825500" cy="825500"/>
    <xdr:pic>
      <xdr:nvPicPr>
        <xdr:cNvPr id="56" name="image59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9100" y="25666700"/>
          <a:ext cx="825500" cy="8255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41</xdr:row>
      <xdr:rowOff>76200</xdr:rowOff>
    </xdr:from>
    <xdr:ext cx="787400" cy="787400"/>
    <xdr:pic>
      <xdr:nvPicPr>
        <xdr:cNvPr id="57" name="image54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27444700"/>
          <a:ext cx="787400" cy="787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43</xdr:row>
      <xdr:rowOff>76200</xdr:rowOff>
    </xdr:from>
    <xdr:ext cx="800100" cy="800100"/>
    <xdr:pic>
      <xdr:nvPicPr>
        <xdr:cNvPr id="58" name="image53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29197300"/>
          <a:ext cx="800100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47</xdr:row>
      <xdr:rowOff>38100</xdr:rowOff>
    </xdr:from>
    <xdr:ext cx="812800" cy="812800"/>
    <xdr:pic>
      <xdr:nvPicPr>
        <xdr:cNvPr id="59" name="image51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6400" y="32664400"/>
          <a:ext cx="812800" cy="8128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63500</xdr:colOff>
      <xdr:row>48</xdr:row>
      <xdr:rowOff>63500</xdr:rowOff>
    </xdr:from>
    <xdr:ext cx="812800" cy="812800"/>
    <xdr:pic>
      <xdr:nvPicPr>
        <xdr:cNvPr id="60" name="image56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01800" y="33566100"/>
          <a:ext cx="812800" cy="8128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76200</xdr:colOff>
      <xdr:row>51</xdr:row>
      <xdr:rowOff>88900</xdr:rowOff>
    </xdr:from>
    <xdr:to>
      <xdr:col>2</xdr:col>
      <xdr:colOff>825500</xdr:colOff>
      <xdr:row>51</xdr:row>
      <xdr:rowOff>812800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FF37F0BA-8339-15DF-49E1-3F1F6E141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714500" y="41249600"/>
          <a:ext cx="74930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16</xdr:row>
      <xdr:rowOff>177800</xdr:rowOff>
    </xdr:from>
    <xdr:to>
      <xdr:col>2</xdr:col>
      <xdr:colOff>957470</xdr:colOff>
      <xdr:row>16</xdr:row>
      <xdr:rowOff>723900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62BC97-0033-6942-AD3A-2B00249F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8267700"/>
          <a:ext cx="919370" cy="546100"/>
        </a:xfrm>
        <a:prstGeom prst="rect">
          <a:avLst/>
        </a:prstGeom>
      </xdr:spPr>
    </xdr:pic>
    <xdr:clientData/>
  </xdr:twoCellAnchor>
  <xdr:oneCellAnchor>
    <xdr:from>
      <xdr:col>2</xdr:col>
      <xdr:colOff>101600</xdr:colOff>
      <xdr:row>30</xdr:row>
      <xdr:rowOff>63500</xdr:rowOff>
    </xdr:from>
    <xdr:ext cx="733425" cy="733425"/>
    <xdr:pic>
      <xdr:nvPicPr>
        <xdr:cNvPr id="4" name="image29.png" title="画像">
          <a:extLst>
            <a:ext uri="{FF2B5EF4-FFF2-40B4-BE49-F238E27FC236}">
              <a16:creationId xmlns:a16="http://schemas.microsoft.com/office/drawing/2014/main" id="{1F986FA4-2736-9949-9CBC-AD3CF3B0550F}"/>
            </a:ext>
          </a:extLst>
        </xdr:cNvPr>
        <xdr:cNvPicPr preferRelativeResize="0"/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9900" y="20421600"/>
          <a:ext cx="733425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127000</xdr:colOff>
      <xdr:row>31</xdr:row>
      <xdr:rowOff>47625</xdr:rowOff>
    </xdr:from>
    <xdr:ext cx="746125" cy="746125"/>
    <xdr:pic>
      <xdr:nvPicPr>
        <xdr:cNvPr id="5" name="image26.png" title="画像">
          <a:extLst>
            <a:ext uri="{FF2B5EF4-FFF2-40B4-BE49-F238E27FC236}">
              <a16:creationId xmlns:a16="http://schemas.microsoft.com/office/drawing/2014/main" id="{D415328A-1EBC-4649-A46F-12F0FA955B46}"/>
            </a:ext>
          </a:extLst>
        </xdr:cNvPr>
        <xdr:cNvPicPr preferRelativeResize="0"/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5300" y="21282025"/>
          <a:ext cx="746125" cy="7461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139701</xdr:colOff>
      <xdr:row>32</xdr:row>
      <xdr:rowOff>76201</xdr:rowOff>
    </xdr:from>
    <xdr:ext cx="723900" cy="698500"/>
    <xdr:pic>
      <xdr:nvPicPr>
        <xdr:cNvPr id="6" name="image23.png" title="画像">
          <a:extLst>
            <a:ext uri="{FF2B5EF4-FFF2-40B4-BE49-F238E27FC236}">
              <a16:creationId xmlns:a16="http://schemas.microsoft.com/office/drawing/2014/main" id="{2BB59FCA-41D3-1C4D-B34C-4FBC74BA2CBA}"/>
            </a:ext>
          </a:extLst>
        </xdr:cNvPr>
        <xdr:cNvPicPr preferRelativeResize="0"/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8001" y="22186901"/>
          <a:ext cx="723900" cy="698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53975</xdr:colOff>
      <xdr:row>33</xdr:row>
      <xdr:rowOff>50800</xdr:rowOff>
    </xdr:from>
    <xdr:to>
      <xdr:col>2</xdr:col>
      <xdr:colOff>942975</xdr:colOff>
      <xdr:row>33</xdr:row>
      <xdr:rowOff>850900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429F8EC-67C6-C34A-967C-7ECA3A73B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2275" y="23037800"/>
          <a:ext cx="8890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38</xdr:row>
      <xdr:rowOff>241300</xdr:rowOff>
    </xdr:from>
    <xdr:to>
      <xdr:col>2</xdr:col>
      <xdr:colOff>836861</xdr:colOff>
      <xdr:row>38</xdr:row>
      <xdr:rowOff>711200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828249A-C0C0-FB4A-A596-D08D2ECBF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1" y="27609800"/>
          <a:ext cx="722560" cy="46990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39</xdr:row>
      <xdr:rowOff>228601</xdr:rowOff>
    </xdr:from>
    <xdr:to>
      <xdr:col>2</xdr:col>
      <xdr:colOff>822452</xdr:colOff>
      <xdr:row>39</xdr:row>
      <xdr:rowOff>711201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C0FFC96-AF97-1E4C-983D-79F5482DF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200" y="28473401"/>
          <a:ext cx="733552" cy="4826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101601</xdr:colOff>
      <xdr:row>40</xdr:row>
      <xdr:rowOff>241300</xdr:rowOff>
    </xdr:from>
    <xdr:to>
      <xdr:col>2</xdr:col>
      <xdr:colOff>838265</xdr:colOff>
      <xdr:row>40</xdr:row>
      <xdr:rowOff>723900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E72BDB5-7E89-794F-897E-76905C38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901" y="29362400"/>
          <a:ext cx="736664" cy="4826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9</xdr:row>
      <xdr:rowOff>152400</xdr:rowOff>
    </xdr:from>
    <xdr:to>
      <xdr:col>2</xdr:col>
      <xdr:colOff>812800</xdr:colOff>
      <xdr:row>9</xdr:row>
      <xdr:rowOff>838200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18F313C-A3AA-274E-9ACD-20929B9D3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765300" y="210820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10</xdr:row>
      <xdr:rowOff>88900</xdr:rowOff>
    </xdr:from>
    <xdr:to>
      <xdr:col>2</xdr:col>
      <xdr:colOff>800100</xdr:colOff>
      <xdr:row>10</xdr:row>
      <xdr:rowOff>774700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7C78E671-5C46-D24A-B176-31BAE356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752600" y="292100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</xdr:colOff>
      <xdr:row>11</xdr:row>
      <xdr:rowOff>190500</xdr:rowOff>
    </xdr:from>
    <xdr:to>
      <xdr:col>2</xdr:col>
      <xdr:colOff>787400</xdr:colOff>
      <xdr:row>12</xdr:row>
      <xdr:rowOff>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58770C3A-7CEC-444B-A3FA-79BFA7A1A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739900" y="389890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27</xdr:row>
      <xdr:rowOff>76200</xdr:rowOff>
    </xdr:from>
    <xdr:to>
      <xdr:col>2</xdr:col>
      <xdr:colOff>863600</xdr:colOff>
      <xdr:row>27</xdr:row>
      <xdr:rowOff>825500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701F6419-F036-C347-962C-BA65E219E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7805400"/>
          <a:ext cx="749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962025" cy="200025"/>
    <xdr:pic>
      <xdr:nvPicPr>
        <xdr:cNvPr id="2" name="image5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ikoandgg.com/collections/all-products/products/hikoki-propeller" TargetMode="External"/><Relationship Id="rId18" Type="http://schemas.openxmlformats.org/officeDocument/2006/relationships/hyperlink" Target="https://www.kikoandgg.com/collections/all-products/products/aloha-pineapple" TargetMode="External"/><Relationship Id="rId26" Type="http://schemas.openxmlformats.org/officeDocument/2006/relationships/hyperlink" Target="https://www.kikoandgg.com/products/step-to-the-world?_pos=1&amp;_sid=3862e5d9f&amp;_ss=r" TargetMode="External"/><Relationship Id="rId39" Type="http://schemas.openxmlformats.org/officeDocument/2006/relationships/hyperlink" Target="https://www.kikoandgg.com/products/tape-recorder?variant=47243826331961" TargetMode="External"/><Relationship Id="rId21" Type="http://schemas.openxmlformats.org/officeDocument/2006/relationships/hyperlink" Target="https://www.kikoandgg.com/collections/all-products/products/telephone" TargetMode="External"/><Relationship Id="rId34" Type="http://schemas.openxmlformats.org/officeDocument/2006/relationships/hyperlink" Target="https://www.kikoandgg.com/collections/all-products/products/tanabata" TargetMode="External"/><Relationship Id="rId42" Type="http://schemas.openxmlformats.org/officeDocument/2006/relationships/hyperlink" Target="https://www.kikoandgg.com/products/tape-recorder?variant=47243826561337" TargetMode="External"/><Relationship Id="rId7" Type="http://schemas.openxmlformats.org/officeDocument/2006/relationships/hyperlink" Target="https://www.kikoandgg.com/collections/all-products/products/machi-tiny-town-new-york" TargetMode="External"/><Relationship Id="rId2" Type="http://schemas.openxmlformats.org/officeDocument/2006/relationships/hyperlink" Target="https://www.kikoandgg.com/collections/all-products/products/dongri" TargetMode="External"/><Relationship Id="rId16" Type="http://schemas.openxmlformats.org/officeDocument/2006/relationships/hyperlink" Target="https://www.kikoandgg.com/collections/all-products/products/hapista-camera" TargetMode="External"/><Relationship Id="rId20" Type="http://schemas.openxmlformats.org/officeDocument/2006/relationships/hyperlink" Target="https://www.kikoandgg.com/collections/all-products/products/telephone" TargetMode="External"/><Relationship Id="rId29" Type="http://schemas.openxmlformats.org/officeDocument/2006/relationships/hyperlink" Target="https://www.kikoandgg.com/products/tsumiki?_pos=1&amp;_sid=fca16b268&amp;_ss=r" TargetMode="External"/><Relationship Id="rId41" Type="http://schemas.openxmlformats.org/officeDocument/2006/relationships/hyperlink" Target="https://www.kikoandgg.com/products/tape-recorder?variant=47243826495801" TargetMode="External"/><Relationship Id="rId1" Type="http://schemas.openxmlformats.org/officeDocument/2006/relationships/hyperlink" Target="https://www.kikoandgg.com/" TargetMode="External"/><Relationship Id="rId6" Type="http://schemas.openxmlformats.org/officeDocument/2006/relationships/hyperlink" Target="https://www.kikoandgg.com/products/machi-london?_pos=1&amp;_sid=232d7d213&amp;_ss=r" TargetMode="External"/><Relationship Id="rId11" Type="http://schemas.openxmlformats.org/officeDocument/2006/relationships/hyperlink" Target="https://www.kikoandgg.com/collections/all-products/products/tanabata-cookies" TargetMode="External"/><Relationship Id="rId24" Type="http://schemas.openxmlformats.org/officeDocument/2006/relationships/hyperlink" Target="https://www.kikoandgg.com/products/ofune-wind-up-hinoki-boat?_pos=1&amp;_sid=600c2ef53&amp;_ss=r" TargetMode="External"/><Relationship Id="rId32" Type="http://schemas.openxmlformats.org/officeDocument/2006/relationships/hyperlink" Target="https://www.kikoandgg.com/collections/all-products/products/tsumiki-school" TargetMode="External"/><Relationship Id="rId37" Type="http://schemas.openxmlformats.org/officeDocument/2006/relationships/hyperlink" Target="https://www.kikoandgg.com/products/ufo-wooden-balance-game" TargetMode="External"/><Relationship Id="rId40" Type="http://schemas.openxmlformats.org/officeDocument/2006/relationships/hyperlink" Target="https://www.kikoandgg.com/collections/all-products/products/gakki" TargetMode="External"/><Relationship Id="rId5" Type="http://schemas.openxmlformats.org/officeDocument/2006/relationships/hyperlink" Target="https://www.kikoandgg.com/collections/all-products/products/machi" TargetMode="External"/><Relationship Id="rId15" Type="http://schemas.openxmlformats.org/officeDocument/2006/relationships/hyperlink" Target="https://www.kikoandgg.com/collections/all-products/products/usagi" TargetMode="External"/><Relationship Id="rId23" Type="http://schemas.openxmlformats.org/officeDocument/2006/relationships/hyperlink" Target="https://www.kikoandgg.com/collections/all-products/products/telephone" TargetMode="External"/><Relationship Id="rId28" Type="http://schemas.openxmlformats.org/officeDocument/2006/relationships/hyperlink" Target="https://www.kikoandgg.com/collections/all-products/products/my-jewelry-set" TargetMode="External"/><Relationship Id="rId36" Type="http://schemas.openxmlformats.org/officeDocument/2006/relationships/hyperlink" Target="https://www.kikoandgg.com/products/tanabata-stars-unicorn-colors" TargetMode="External"/><Relationship Id="rId10" Type="http://schemas.openxmlformats.org/officeDocument/2006/relationships/hyperlink" Target="https://www.kikoandgg.com/products/amechan?_pos=1&amp;_sid=967dbe8c9&amp;_ss=r" TargetMode="External"/><Relationship Id="rId19" Type="http://schemas.openxmlformats.org/officeDocument/2006/relationships/hyperlink" Target="https://www.kikoandgg.com/collections/all-products/products/aloha-pineapple" TargetMode="External"/><Relationship Id="rId31" Type="http://schemas.openxmlformats.org/officeDocument/2006/relationships/hyperlink" Target="https://www.kikoandgg.com/collections/all-products/products/mamagoto-make-your-own-bagel" TargetMode="External"/><Relationship Id="rId4" Type="http://schemas.openxmlformats.org/officeDocument/2006/relationships/hyperlink" Target="https://www.kikoandgg.com/collections/all-products/products/dongri" TargetMode="External"/><Relationship Id="rId9" Type="http://schemas.openxmlformats.org/officeDocument/2006/relationships/hyperlink" Target="https://www.kikoandgg.com/collections/all-products/products/gatcha-gatcha" TargetMode="External"/><Relationship Id="rId14" Type="http://schemas.openxmlformats.org/officeDocument/2006/relationships/hyperlink" Target="https://www.kikoandgg.com/collections/all-products/products/hikoki-propeller" TargetMode="External"/><Relationship Id="rId22" Type="http://schemas.openxmlformats.org/officeDocument/2006/relationships/hyperlink" Target="https://www.kikoandgg.com/collections/all-products/products/telephone" TargetMode="External"/><Relationship Id="rId27" Type="http://schemas.openxmlformats.org/officeDocument/2006/relationships/hyperlink" Target="https://www.kikoandgg.com/collections/all-products/products/oekaki-house" TargetMode="External"/><Relationship Id="rId30" Type="http://schemas.openxmlformats.org/officeDocument/2006/relationships/hyperlink" Target="https://www.kikoandgg.com/products/sushi?_pos=1&amp;_sid=04a5a3005&amp;_ss=r" TargetMode="External"/><Relationship Id="rId35" Type="http://schemas.openxmlformats.org/officeDocument/2006/relationships/hyperlink" Target="https://www.kikoandgg.com/collections/all-products/products/wakka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www.kikoandgg.com/collections/all-products/products/hamburger-set" TargetMode="External"/><Relationship Id="rId3" Type="http://schemas.openxmlformats.org/officeDocument/2006/relationships/hyperlink" Target="https://www.kikoandgg.com/collections/all-products/products/dongri" TargetMode="External"/><Relationship Id="rId12" Type="http://schemas.openxmlformats.org/officeDocument/2006/relationships/hyperlink" Target="https://www.kikoandgg.com/collections/all-products/products/gacha-gacha-bingo-beads" TargetMode="External"/><Relationship Id="rId17" Type="http://schemas.openxmlformats.org/officeDocument/2006/relationships/hyperlink" Target="https://www.kikoandgg.com/collections/all-products/products/hapista-camera" TargetMode="External"/><Relationship Id="rId25" Type="http://schemas.openxmlformats.org/officeDocument/2006/relationships/hyperlink" Target="https://www.kikoandgg.com/collections/all-products/products/mame-ohagki" TargetMode="External"/><Relationship Id="rId33" Type="http://schemas.openxmlformats.org/officeDocument/2006/relationships/hyperlink" Target="https://www.kikoandgg.com/collections/all-products/products/oekaki-house-cat" TargetMode="External"/><Relationship Id="rId38" Type="http://schemas.openxmlformats.org/officeDocument/2006/relationships/hyperlink" Target="https://www.kikoandgg.com/products/oekaki-house-magic-drawing-board-c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kikoandgg.com/" TargetMode="External"/><Relationship Id="rId1" Type="http://schemas.openxmlformats.org/officeDocument/2006/relationships/hyperlink" Target="http://www.kukkia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80"/>
  <sheetViews>
    <sheetView showGridLines="0" topLeftCell="A22" workbookViewId="0">
      <selection activeCell="B8" sqref="B8:B9"/>
    </sheetView>
  </sheetViews>
  <sheetFormatPr baseColWidth="10" defaultColWidth="12.6640625" defaultRowHeight="15" customHeight="1" x14ac:dyDescent="0.15"/>
  <cols>
    <col min="1" max="1" width="8.83203125" customWidth="1"/>
    <col min="2" max="2" width="9.1640625" customWidth="1"/>
    <col min="3" max="3" width="12.6640625" customWidth="1"/>
    <col min="4" max="4" width="35.5" customWidth="1"/>
    <col min="5" max="5" width="11.33203125" customWidth="1"/>
    <col min="6" max="6" width="11.5" customWidth="1"/>
    <col min="7" max="7" width="9.83203125" style="63" customWidth="1"/>
    <col min="8" max="8" width="13.83203125" customWidth="1"/>
    <col min="9" max="9" width="10.5" customWidth="1"/>
    <col min="10" max="10" width="10.1640625" customWidth="1"/>
    <col min="11" max="11" width="14.1640625" customWidth="1"/>
    <col min="12" max="12" width="13.33203125" customWidth="1"/>
    <col min="13" max="13" width="18.83203125" customWidth="1"/>
  </cols>
  <sheetData>
    <row r="1" spans="1:27" ht="15.75" customHeight="1" x14ac:dyDescent="0.15">
      <c r="A1" s="1"/>
      <c r="B1" s="2"/>
      <c r="C1" s="3"/>
      <c r="D1" s="3"/>
      <c r="E1" s="2"/>
      <c r="F1" s="3"/>
      <c r="G1" s="58"/>
      <c r="H1" s="4"/>
      <c r="I1" s="2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15">
      <c r="A2" s="3"/>
      <c r="B2" s="2"/>
      <c r="C2" s="3"/>
      <c r="D2" s="3"/>
      <c r="E2" s="2"/>
      <c r="F2" s="3"/>
      <c r="G2" s="58"/>
      <c r="H2" s="4"/>
      <c r="I2" s="2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4" customHeight="1" x14ac:dyDescent="0.15">
      <c r="A3" s="3"/>
      <c r="B3" s="5" t="s">
        <v>0</v>
      </c>
      <c r="C3" s="3"/>
      <c r="D3" s="3"/>
      <c r="E3" s="69" t="s">
        <v>1</v>
      </c>
      <c r="F3" s="70"/>
      <c r="G3" s="71"/>
      <c r="H3" s="4"/>
      <c r="I3" s="72" t="s">
        <v>2</v>
      </c>
      <c r="J3" s="70"/>
      <c r="K3" s="71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15">
      <c r="A4" s="3"/>
      <c r="B4" s="6"/>
      <c r="C4" s="3"/>
      <c r="D4" s="3"/>
      <c r="E4" s="2"/>
      <c r="F4" s="3"/>
      <c r="G4" s="58"/>
      <c r="H4" s="4"/>
      <c r="I4" s="2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15">
      <c r="A5" s="3"/>
      <c r="B5" s="6" t="s">
        <v>3</v>
      </c>
      <c r="C5" s="3"/>
      <c r="D5" s="3"/>
      <c r="E5" s="2"/>
      <c r="F5" s="3"/>
      <c r="G5" s="58"/>
      <c r="H5" s="4"/>
      <c r="I5" s="2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15">
      <c r="A6" s="3"/>
      <c r="B6" s="6" t="s">
        <v>4</v>
      </c>
      <c r="C6" s="3"/>
      <c r="D6" s="3"/>
      <c r="E6" s="2"/>
      <c r="F6" s="3"/>
      <c r="G6" s="58"/>
      <c r="H6" s="4"/>
      <c r="I6" s="2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15">
      <c r="A7" s="3"/>
      <c r="B7" s="55"/>
      <c r="C7" s="57" t="s">
        <v>142</v>
      </c>
      <c r="D7" s="64"/>
      <c r="E7" s="65" t="s">
        <v>144</v>
      </c>
      <c r="F7" s="64"/>
      <c r="G7" s="66"/>
      <c r="H7" s="4"/>
      <c r="I7" s="56" t="s">
        <v>141</v>
      </c>
      <c r="J7" s="73" t="s">
        <v>5</v>
      </c>
      <c r="K7" s="71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15">
      <c r="A8" s="3"/>
      <c r="B8" s="84" t="s">
        <v>6</v>
      </c>
      <c r="C8" s="84" t="s">
        <v>7</v>
      </c>
      <c r="D8" s="84" t="s">
        <v>8</v>
      </c>
      <c r="E8" s="84" t="s">
        <v>9</v>
      </c>
      <c r="F8" s="84" t="s">
        <v>10</v>
      </c>
      <c r="G8" s="76" t="s">
        <v>140</v>
      </c>
      <c r="H8" s="76" t="s">
        <v>143</v>
      </c>
      <c r="I8" s="67" t="s">
        <v>11</v>
      </c>
      <c r="J8" s="74" t="s">
        <v>12</v>
      </c>
      <c r="K8" s="75"/>
      <c r="L8" s="83" t="s">
        <v>13</v>
      </c>
      <c r="M8" s="84" t="s">
        <v>14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15">
      <c r="A9" s="3"/>
      <c r="B9" s="78"/>
      <c r="C9" s="78"/>
      <c r="D9" s="78"/>
      <c r="E9" s="78"/>
      <c r="F9" s="78"/>
      <c r="G9" s="77"/>
      <c r="H9" s="78"/>
      <c r="I9" s="68"/>
      <c r="J9" s="7" t="s">
        <v>15</v>
      </c>
      <c r="K9" s="82" t="s">
        <v>16</v>
      </c>
      <c r="L9" s="78"/>
      <c r="M9" s="7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69" customHeight="1" x14ac:dyDescent="0.15">
      <c r="A10" s="3"/>
      <c r="B10" s="8" t="s">
        <v>17</v>
      </c>
      <c r="C10" s="9"/>
      <c r="D10" s="9" t="s">
        <v>19</v>
      </c>
      <c r="E10" s="10" t="s">
        <v>18</v>
      </c>
      <c r="F10" s="9" t="s">
        <v>20</v>
      </c>
      <c r="G10" s="59">
        <v>9.9</v>
      </c>
      <c r="H10" s="11">
        <v>5</v>
      </c>
      <c r="I10" s="8">
        <v>200</v>
      </c>
      <c r="J10" s="12"/>
      <c r="K10" s="12"/>
      <c r="L10" s="13">
        <f t="shared" ref="L10:L37" si="0">(J10*I10*H10)+(K10*H10)</f>
        <v>0</v>
      </c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69" customHeight="1" x14ac:dyDescent="0.15">
      <c r="A11" s="3"/>
      <c r="B11" s="8" t="s">
        <v>17</v>
      </c>
      <c r="C11" s="9"/>
      <c r="D11" s="9" t="s">
        <v>21</v>
      </c>
      <c r="E11" s="10" t="s">
        <v>18</v>
      </c>
      <c r="F11" s="9" t="s">
        <v>22</v>
      </c>
      <c r="G11" s="59">
        <v>9.9</v>
      </c>
      <c r="H11" s="11">
        <v>5</v>
      </c>
      <c r="I11" s="8">
        <v>200</v>
      </c>
      <c r="J11" s="12"/>
      <c r="K11" s="12"/>
      <c r="L11" s="13">
        <f t="shared" si="0"/>
        <v>0</v>
      </c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9" customHeight="1" x14ac:dyDescent="0.15">
      <c r="A12" s="3"/>
      <c r="B12" s="8" t="s">
        <v>17</v>
      </c>
      <c r="C12" s="9"/>
      <c r="D12" s="9" t="s">
        <v>23</v>
      </c>
      <c r="E12" s="10" t="s">
        <v>18</v>
      </c>
      <c r="F12" s="9" t="s">
        <v>24</v>
      </c>
      <c r="G12" s="59">
        <v>9.9</v>
      </c>
      <c r="H12" s="11">
        <v>5</v>
      </c>
      <c r="I12" s="8">
        <v>200</v>
      </c>
      <c r="J12" s="12"/>
      <c r="K12" s="12"/>
      <c r="L12" s="13">
        <f t="shared" si="0"/>
        <v>0</v>
      </c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69" customHeight="1" x14ac:dyDescent="0.15">
      <c r="A13" s="3"/>
      <c r="B13" s="8" t="s">
        <v>17</v>
      </c>
      <c r="C13" s="9"/>
      <c r="D13" s="9" t="s">
        <v>25</v>
      </c>
      <c r="E13" s="10" t="s">
        <v>18</v>
      </c>
      <c r="F13" s="9" t="s">
        <v>26</v>
      </c>
      <c r="G13" s="59">
        <v>29.9</v>
      </c>
      <c r="H13" s="11">
        <v>15</v>
      </c>
      <c r="I13" s="8">
        <v>10</v>
      </c>
      <c r="J13" s="12"/>
      <c r="K13" s="12"/>
      <c r="L13" s="13">
        <f t="shared" si="0"/>
        <v>0</v>
      </c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69" customHeight="1" x14ac:dyDescent="0.15">
      <c r="A14" s="3"/>
      <c r="B14" s="8" t="s">
        <v>17</v>
      </c>
      <c r="C14" s="9"/>
      <c r="D14" s="9" t="s">
        <v>27</v>
      </c>
      <c r="E14" s="14" t="s">
        <v>18</v>
      </c>
      <c r="F14" s="9" t="s">
        <v>28</v>
      </c>
      <c r="G14" s="59">
        <v>58.9</v>
      </c>
      <c r="H14" s="11">
        <v>29</v>
      </c>
      <c r="I14" s="8">
        <v>6</v>
      </c>
      <c r="J14" s="15"/>
      <c r="K14" s="15"/>
      <c r="L14" s="13">
        <f t="shared" si="0"/>
        <v>0</v>
      </c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9" customHeight="1" x14ac:dyDescent="0.15">
      <c r="A15" s="3"/>
      <c r="B15" s="36" t="s">
        <v>17</v>
      </c>
      <c r="C15" s="29"/>
      <c r="D15" s="37" t="s">
        <v>29</v>
      </c>
      <c r="E15" s="10" t="s">
        <v>18</v>
      </c>
      <c r="F15" s="9" t="s">
        <v>30</v>
      </c>
      <c r="G15" s="59">
        <v>58.9</v>
      </c>
      <c r="H15" s="11">
        <v>29</v>
      </c>
      <c r="I15" s="8">
        <v>6</v>
      </c>
      <c r="J15" s="12"/>
      <c r="K15" s="12"/>
      <c r="L15" s="13">
        <f t="shared" si="0"/>
        <v>0</v>
      </c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69" customHeight="1" x14ac:dyDescent="0.15">
      <c r="A16" s="3"/>
      <c r="B16" s="52" t="s">
        <v>17</v>
      </c>
      <c r="C16" s="54"/>
      <c r="D16" s="53" t="s">
        <v>31</v>
      </c>
      <c r="E16" s="34" t="s">
        <v>18</v>
      </c>
      <c r="F16" s="9" t="s">
        <v>32</v>
      </c>
      <c r="G16" s="59">
        <v>38.9</v>
      </c>
      <c r="H16" s="11">
        <v>19</v>
      </c>
      <c r="I16" s="8">
        <v>20</v>
      </c>
      <c r="J16" s="12"/>
      <c r="K16" s="12"/>
      <c r="L16" s="13">
        <f t="shared" si="0"/>
        <v>0</v>
      </c>
      <c r="M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69" customHeight="1" x14ac:dyDescent="0.15">
      <c r="A17" s="38"/>
      <c r="B17" s="35" t="s">
        <v>17</v>
      </c>
      <c r="C17" s="35"/>
      <c r="D17" s="42" t="s">
        <v>131</v>
      </c>
      <c r="E17" s="43" t="s">
        <v>130</v>
      </c>
      <c r="F17" s="9" t="s">
        <v>33</v>
      </c>
      <c r="G17" s="59">
        <v>44.9</v>
      </c>
      <c r="H17" s="11">
        <v>23</v>
      </c>
      <c r="I17" s="8">
        <v>24</v>
      </c>
      <c r="J17" s="12"/>
      <c r="K17" s="12"/>
      <c r="L17" s="41">
        <f t="shared" si="0"/>
        <v>0</v>
      </c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69" customHeight="1" x14ac:dyDescent="0.15">
      <c r="A18" s="3"/>
      <c r="B18" s="8" t="s">
        <v>17</v>
      </c>
      <c r="C18" s="9"/>
      <c r="D18" s="9" t="s">
        <v>34</v>
      </c>
      <c r="E18" s="10" t="s">
        <v>18</v>
      </c>
      <c r="F18" s="9" t="s">
        <v>35</v>
      </c>
      <c r="G18" s="59">
        <v>18.899999999999999</v>
      </c>
      <c r="H18" s="11">
        <v>9</v>
      </c>
      <c r="I18" s="8">
        <v>20</v>
      </c>
      <c r="J18" s="12"/>
      <c r="K18" s="12"/>
      <c r="L18" s="13">
        <f t="shared" si="0"/>
        <v>0</v>
      </c>
      <c r="M18" s="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69" customHeight="1" x14ac:dyDescent="0.15">
      <c r="A19" s="3"/>
      <c r="B19" s="8" t="s">
        <v>17</v>
      </c>
      <c r="C19" s="9"/>
      <c r="D19" s="9" t="s">
        <v>36</v>
      </c>
      <c r="E19" s="10" t="s">
        <v>18</v>
      </c>
      <c r="F19" s="9" t="s">
        <v>37</v>
      </c>
      <c r="G19" s="59">
        <v>38.9</v>
      </c>
      <c r="H19" s="11">
        <v>19</v>
      </c>
      <c r="I19" s="8">
        <v>12</v>
      </c>
      <c r="J19" s="12"/>
      <c r="K19" s="12"/>
      <c r="L19" s="13">
        <f t="shared" si="0"/>
        <v>0</v>
      </c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69" customHeight="1" x14ac:dyDescent="0.15">
      <c r="A20" s="3"/>
      <c r="B20" s="8" t="s">
        <v>17</v>
      </c>
      <c r="C20" s="9"/>
      <c r="D20" s="9" t="s">
        <v>38</v>
      </c>
      <c r="E20" s="14" t="s">
        <v>18</v>
      </c>
      <c r="F20" s="9" t="s">
        <v>39</v>
      </c>
      <c r="G20" s="59">
        <v>24.9</v>
      </c>
      <c r="H20" s="11">
        <v>12</v>
      </c>
      <c r="I20" s="8">
        <v>24</v>
      </c>
      <c r="J20" s="12"/>
      <c r="K20" s="12"/>
      <c r="L20" s="13">
        <f t="shared" si="0"/>
        <v>0</v>
      </c>
      <c r="M20" s="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69" customHeight="1" x14ac:dyDescent="0.15">
      <c r="A21" s="3"/>
      <c r="B21" s="8" t="s">
        <v>17</v>
      </c>
      <c r="C21" s="9"/>
      <c r="D21" s="9" t="s">
        <v>40</v>
      </c>
      <c r="E21" s="10" t="s">
        <v>18</v>
      </c>
      <c r="F21" s="9" t="s">
        <v>41</v>
      </c>
      <c r="G21" s="59">
        <v>26.9</v>
      </c>
      <c r="H21" s="11">
        <v>13</v>
      </c>
      <c r="I21" s="8">
        <v>20</v>
      </c>
      <c r="J21" s="12"/>
      <c r="K21" s="12"/>
      <c r="L21" s="13">
        <f t="shared" si="0"/>
        <v>0</v>
      </c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69" customHeight="1" x14ac:dyDescent="0.15">
      <c r="A22" s="3"/>
      <c r="B22" s="8" t="s">
        <v>17</v>
      </c>
      <c r="C22" s="9"/>
      <c r="D22" s="9" t="s">
        <v>42</v>
      </c>
      <c r="E22" s="10" t="s">
        <v>18</v>
      </c>
      <c r="F22" s="9" t="s">
        <v>43</v>
      </c>
      <c r="G22" s="59">
        <v>24.9</v>
      </c>
      <c r="H22" s="11">
        <v>12</v>
      </c>
      <c r="I22" s="8">
        <v>20</v>
      </c>
      <c r="J22" s="12"/>
      <c r="K22" s="12"/>
      <c r="L22" s="13">
        <f t="shared" si="0"/>
        <v>0</v>
      </c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69" customHeight="1" x14ac:dyDescent="0.15">
      <c r="A23" s="3"/>
      <c r="B23" s="8" t="s">
        <v>17</v>
      </c>
      <c r="C23" s="9"/>
      <c r="D23" s="9" t="s">
        <v>44</v>
      </c>
      <c r="E23" s="10" t="s">
        <v>18</v>
      </c>
      <c r="F23" s="9" t="s">
        <v>45</v>
      </c>
      <c r="G23" s="59">
        <v>29.9</v>
      </c>
      <c r="H23" s="11">
        <v>14</v>
      </c>
      <c r="I23" s="8">
        <v>12</v>
      </c>
      <c r="J23" s="12"/>
      <c r="K23" s="12"/>
      <c r="L23" s="13">
        <f t="shared" si="0"/>
        <v>0</v>
      </c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69" customHeight="1" x14ac:dyDescent="0.15">
      <c r="A24" s="3"/>
      <c r="B24" s="8" t="s">
        <v>17</v>
      </c>
      <c r="C24" s="9"/>
      <c r="D24" s="9" t="s">
        <v>46</v>
      </c>
      <c r="E24" s="10" t="s">
        <v>18</v>
      </c>
      <c r="F24" s="9" t="s">
        <v>47</v>
      </c>
      <c r="G24" s="59">
        <v>29.9</v>
      </c>
      <c r="H24" s="11">
        <v>14</v>
      </c>
      <c r="I24" s="8">
        <v>12</v>
      </c>
      <c r="J24" s="12"/>
      <c r="K24" s="12"/>
      <c r="L24" s="13">
        <f t="shared" si="0"/>
        <v>0</v>
      </c>
      <c r="M24" s="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69" customHeight="1" x14ac:dyDescent="0.15">
      <c r="A25" s="3"/>
      <c r="B25" s="8" t="s">
        <v>17</v>
      </c>
      <c r="C25" s="9"/>
      <c r="D25" s="9" t="s">
        <v>48</v>
      </c>
      <c r="E25" s="10" t="s">
        <v>18</v>
      </c>
      <c r="F25" s="9" t="s">
        <v>49</v>
      </c>
      <c r="G25" s="59">
        <v>34.9</v>
      </c>
      <c r="H25" s="11">
        <v>17</v>
      </c>
      <c r="I25" s="8">
        <v>24</v>
      </c>
      <c r="J25" s="12"/>
      <c r="K25" s="12"/>
      <c r="L25" s="13">
        <f t="shared" si="0"/>
        <v>0</v>
      </c>
      <c r="M25" s="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9" customHeight="1" x14ac:dyDescent="0.15">
      <c r="A26" s="3"/>
      <c r="B26" s="8" t="s">
        <v>17</v>
      </c>
      <c r="C26" s="9"/>
      <c r="D26" s="9" t="s">
        <v>50</v>
      </c>
      <c r="E26" s="10" t="s">
        <v>18</v>
      </c>
      <c r="F26" s="9" t="s">
        <v>51</v>
      </c>
      <c r="G26" s="59">
        <v>28.9</v>
      </c>
      <c r="H26" s="11">
        <v>14</v>
      </c>
      <c r="I26" s="8">
        <v>20</v>
      </c>
      <c r="J26" s="12"/>
      <c r="K26" s="12"/>
      <c r="L26" s="13">
        <f t="shared" si="0"/>
        <v>0</v>
      </c>
      <c r="M26" s="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69" customHeight="1" x14ac:dyDescent="0.15">
      <c r="A27" s="3"/>
      <c r="B27" s="8" t="s">
        <v>17</v>
      </c>
      <c r="C27" s="9"/>
      <c r="D27" s="9" t="s">
        <v>52</v>
      </c>
      <c r="E27" s="27" t="s">
        <v>18</v>
      </c>
      <c r="F27" s="9" t="s">
        <v>53</v>
      </c>
      <c r="G27" s="59">
        <v>28.9</v>
      </c>
      <c r="H27" s="11">
        <v>14</v>
      </c>
      <c r="I27" s="8">
        <v>20</v>
      </c>
      <c r="J27" s="12"/>
      <c r="K27" s="12"/>
      <c r="L27" s="13">
        <f t="shared" si="0"/>
        <v>0</v>
      </c>
      <c r="M27" s="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9" customHeight="1" x14ac:dyDescent="0.15">
      <c r="A28" s="3"/>
      <c r="B28" s="8" t="s">
        <v>17</v>
      </c>
      <c r="C28" s="9"/>
      <c r="D28" s="9" t="s">
        <v>136</v>
      </c>
      <c r="E28" s="44" t="s">
        <v>18</v>
      </c>
      <c r="F28" s="9" t="s">
        <v>129</v>
      </c>
      <c r="G28" s="59">
        <v>28.9</v>
      </c>
      <c r="H28" s="11">
        <v>14</v>
      </c>
      <c r="I28" s="8">
        <v>20</v>
      </c>
      <c r="J28" s="12"/>
      <c r="K28" s="12"/>
      <c r="L28" s="13">
        <f t="shared" si="0"/>
        <v>0</v>
      </c>
      <c r="M28" s="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69" customHeight="1" x14ac:dyDescent="0.15">
      <c r="A29" s="3"/>
      <c r="B29" s="8" t="s">
        <v>17</v>
      </c>
      <c r="C29" s="9"/>
      <c r="D29" s="9" t="s">
        <v>54</v>
      </c>
      <c r="E29" s="10" t="s">
        <v>18</v>
      </c>
      <c r="F29" s="9" t="s">
        <v>55</v>
      </c>
      <c r="G29" s="59">
        <v>15.9</v>
      </c>
      <c r="H29" s="11">
        <v>7.5</v>
      </c>
      <c r="I29" s="8">
        <v>45</v>
      </c>
      <c r="J29" s="12"/>
      <c r="K29" s="12"/>
      <c r="L29" s="13">
        <f t="shared" si="0"/>
        <v>0</v>
      </c>
      <c r="M29" s="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69" customHeight="1" x14ac:dyDescent="0.15">
      <c r="A30" s="3"/>
      <c r="B30" s="8" t="s">
        <v>17</v>
      </c>
      <c r="C30" s="9"/>
      <c r="D30" s="9" t="s">
        <v>56</v>
      </c>
      <c r="E30" s="10" t="s">
        <v>18</v>
      </c>
      <c r="F30" s="9" t="s">
        <v>57</v>
      </c>
      <c r="G30" s="59">
        <v>15.9</v>
      </c>
      <c r="H30" s="11">
        <v>7.5</v>
      </c>
      <c r="I30" s="8">
        <v>45</v>
      </c>
      <c r="J30" s="12"/>
      <c r="K30" s="12"/>
      <c r="L30" s="13">
        <f t="shared" si="0"/>
        <v>0</v>
      </c>
      <c r="M30" s="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69" customHeight="1" x14ac:dyDescent="0.15">
      <c r="A31" s="3"/>
      <c r="B31" s="8" t="s">
        <v>17</v>
      </c>
      <c r="C31" s="9"/>
      <c r="D31" s="9" t="s">
        <v>58</v>
      </c>
      <c r="E31" s="10" t="s">
        <v>18</v>
      </c>
      <c r="F31" s="9" t="s">
        <v>59</v>
      </c>
      <c r="G31" s="59">
        <v>46.9</v>
      </c>
      <c r="H31" s="11">
        <v>23</v>
      </c>
      <c r="I31" s="8">
        <v>12</v>
      </c>
      <c r="J31" s="12"/>
      <c r="K31" s="12"/>
      <c r="L31" s="13">
        <f t="shared" si="0"/>
        <v>0</v>
      </c>
      <c r="M31" s="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69" customHeight="1" x14ac:dyDescent="0.15">
      <c r="A32" s="3"/>
      <c r="B32" s="8" t="s">
        <v>17</v>
      </c>
      <c r="C32" s="9"/>
      <c r="D32" s="9" t="s">
        <v>60</v>
      </c>
      <c r="E32" s="10" t="s">
        <v>18</v>
      </c>
      <c r="F32" s="9" t="s">
        <v>61</v>
      </c>
      <c r="G32" s="59">
        <v>46.9</v>
      </c>
      <c r="H32" s="11">
        <v>23</v>
      </c>
      <c r="I32" s="8">
        <v>12</v>
      </c>
      <c r="J32" s="12"/>
      <c r="K32" s="12"/>
      <c r="L32" s="13">
        <f t="shared" si="0"/>
        <v>0</v>
      </c>
      <c r="M32" s="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69" customHeight="1" x14ac:dyDescent="0.15">
      <c r="A33" s="3"/>
      <c r="B33" s="8" t="s">
        <v>17</v>
      </c>
      <c r="C33" s="9"/>
      <c r="D33" s="9" t="s">
        <v>62</v>
      </c>
      <c r="E33" s="10" t="s">
        <v>18</v>
      </c>
      <c r="F33" s="9" t="s">
        <v>63</v>
      </c>
      <c r="G33" s="59">
        <v>46.9</v>
      </c>
      <c r="H33" s="11">
        <v>23</v>
      </c>
      <c r="I33" s="8">
        <v>12</v>
      </c>
      <c r="J33" s="12"/>
      <c r="K33" s="12"/>
      <c r="L33" s="13">
        <f t="shared" si="0"/>
        <v>0</v>
      </c>
      <c r="M33" s="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69" customHeight="1" x14ac:dyDescent="0.15">
      <c r="A34" s="38"/>
      <c r="B34" s="8" t="s">
        <v>17</v>
      </c>
      <c r="C34" s="9"/>
      <c r="D34" s="9" t="s">
        <v>64</v>
      </c>
      <c r="E34" s="40" t="s">
        <v>18</v>
      </c>
      <c r="F34" s="9" t="s">
        <v>65</v>
      </c>
      <c r="G34" s="59">
        <v>46.9</v>
      </c>
      <c r="H34" s="11">
        <v>23</v>
      </c>
      <c r="I34" s="8">
        <v>12</v>
      </c>
      <c r="J34" s="12"/>
      <c r="K34" s="12"/>
      <c r="L34" s="41">
        <f t="shared" si="0"/>
        <v>0</v>
      </c>
      <c r="M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69" customHeight="1" x14ac:dyDescent="0.15">
      <c r="A35" s="16"/>
      <c r="B35" s="8" t="s">
        <v>17</v>
      </c>
      <c r="C35" s="9"/>
      <c r="D35" s="9" t="s">
        <v>66</v>
      </c>
      <c r="E35" s="14" t="s">
        <v>18</v>
      </c>
      <c r="F35" s="9" t="s">
        <v>67</v>
      </c>
      <c r="G35" s="60">
        <v>26.9</v>
      </c>
      <c r="H35" s="17">
        <v>13</v>
      </c>
      <c r="I35" s="8">
        <v>24</v>
      </c>
      <c r="J35" s="12"/>
      <c r="K35" s="12"/>
      <c r="L35" s="13">
        <f>SUM(J35*I35*H35)+(K35*H35)</f>
        <v>0</v>
      </c>
      <c r="M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69" customHeight="1" x14ac:dyDescent="0.15">
      <c r="A36" s="16"/>
      <c r="B36" s="8" t="s">
        <v>17</v>
      </c>
      <c r="C36" s="9"/>
      <c r="D36" s="9" t="s">
        <v>68</v>
      </c>
      <c r="E36" s="14" t="s">
        <v>130</v>
      </c>
      <c r="F36" s="9" t="s">
        <v>69</v>
      </c>
      <c r="G36" s="60">
        <v>26.9</v>
      </c>
      <c r="H36" s="17">
        <v>13</v>
      </c>
      <c r="I36" s="8">
        <v>24</v>
      </c>
      <c r="J36" s="12"/>
      <c r="K36" s="12"/>
      <c r="L36" s="13">
        <f t="shared" si="0"/>
        <v>0</v>
      </c>
      <c r="M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69" customHeight="1" x14ac:dyDescent="0.15">
      <c r="A37" s="16"/>
      <c r="B37" s="8" t="s">
        <v>17</v>
      </c>
      <c r="C37" s="9"/>
      <c r="D37" s="9" t="s">
        <v>70</v>
      </c>
      <c r="E37" s="14" t="s">
        <v>130</v>
      </c>
      <c r="F37" s="9" t="s">
        <v>71</v>
      </c>
      <c r="G37" s="60">
        <v>26.9</v>
      </c>
      <c r="H37" s="17">
        <v>13</v>
      </c>
      <c r="I37" s="8">
        <v>24</v>
      </c>
      <c r="J37" s="12"/>
      <c r="K37" s="12"/>
      <c r="L37" s="13">
        <f t="shared" si="0"/>
        <v>0</v>
      </c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69" customHeight="1" x14ac:dyDescent="0.15">
      <c r="A38" s="38"/>
      <c r="B38" s="8" t="s">
        <v>17</v>
      </c>
      <c r="C38" s="9"/>
      <c r="D38" s="9" t="s">
        <v>72</v>
      </c>
      <c r="E38" s="45" t="s">
        <v>130</v>
      </c>
      <c r="F38" s="9" t="s">
        <v>73</v>
      </c>
      <c r="G38" s="59">
        <v>42.9</v>
      </c>
      <c r="H38" s="11">
        <v>21</v>
      </c>
      <c r="I38" s="8">
        <v>18</v>
      </c>
      <c r="J38" s="12"/>
      <c r="K38" s="12"/>
      <c r="L38" s="39">
        <f>SUM(J38*I38*H38)+(K38*H38)</f>
        <v>0</v>
      </c>
      <c r="M38" s="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69" customHeight="1" x14ac:dyDescent="0.15">
      <c r="A39" s="38" t="s">
        <v>132</v>
      </c>
      <c r="B39" s="8" t="s">
        <v>133</v>
      </c>
      <c r="C39" s="9"/>
      <c r="D39" s="9" t="s">
        <v>137</v>
      </c>
      <c r="E39" s="43" t="s">
        <v>18</v>
      </c>
      <c r="F39" s="9" t="s">
        <v>134</v>
      </c>
      <c r="G39" s="59">
        <v>119</v>
      </c>
      <c r="H39" s="11">
        <v>55</v>
      </c>
      <c r="I39" s="8">
        <v>8</v>
      </c>
      <c r="J39" s="12"/>
      <c r="K39" s="12"/>
      <c r="L39" s="39">
        <f>SUM(J39*I39*H39)+(K39*H39)</f>
        <v>0</v>
      </c>
      <c r="M39" s="5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69" customHeight="1" x14ac:dyDescent="0.15">
      <c r="A40" s="38" t="s">
        <v>132</v>
      </c>
      <c r="B40" s="8" t="s">
        <v>133</v>
      </c>
      <c r="C40" s="9"/>
      <c r="D40" s="9" t="s">
        <v>138</v>
      </c>
      <c r="E40" s="43" t="s">
        <v>18</v>
      </c>
      <c r="F40" s="9" t="s">
        <v>134</v>
      </c>
      <c r="G40" s="59">
        <v>119</v>
      </c>
      <c r="H40" s="11">
        <v>55</v>
      </c>
      <c r="I40" s="8">
        <v>8</v>
      </c>
      <c r="J40" s="12"/>
      <c r="K40" s="12"/>
      <c r="L40" s="39">
        <f>SUM(J40*I40*H40)+(K40*H40)</f>
        <v>0</v>
      </c>
      <c r="M40" s="5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69" customHeight="1" x14ac:dyDescent="0.15">
      <c r="A41" s="38" t="s">
        <v>132</v>
      </c>
      <c r="B41" s="8" t="s">
        <v>133</v>
      </c>
      <c r="C41" s="9"/>
      <c r="D41" s="9" t="s">
        <v>139</v>
      </c>
      <c r="E41" s="43" t="s">
        <v>18</v>
      </c>
      <c r="F41" s="9" t="s">
        <v>134</v>
      </c>
      <c r="G41" s="59">
        <v>119</v>
      </c>
      <c r="H41" s="11">
        <v>55</v>
      </c>
      <c r="I41" s="8">
        <v>8</v>
      </c>
      <c r="J41" s="12"/>
      <c r="K41" s="12"/>
      <c r="L41" s="39">
        <f>SUM(J41*I41*H41)+(K41*H41)</f>
        <v>0</v>
      </c>
      <c r="M41" s="5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69" customHeight="1" x14ac:dyDescent="0.15">
      <c r="A42" s="3"/>
      <c r="B42" s="8" t="s">
        <v>74</v>
      </c>
      <c r="C42" s="9"/>
      <c r="D42" s="9" t="s">
        <v>75</v>
      </c>
      <c r="E42" s="10" t="s">
        <v>18</v>
      </c>
      <c r="F42" s="9" t="s">
        <v>76</v>
      </c>
      <c r="G42" s="59">
        <v>46.9</v>
      </c>
      <c r="H42" s="11">
        <v>23</v>
      </c>
      <c r="I42" s="8">
        <v>24</v>
      </c>
      <c r="J42" s="12"/>
      <c r="K42" s="12"/>
      <c r="L42" s="13">
        <f t="shared" ref="L42:L52" si="1">(J42*I42*H42)+(K42*H42)</f>
        <v>0</v>
      </c>
      <c r="M42" s="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69" customHeight="1" x14ac:dyDescent="0.15">
      <c r="A43" s="3"/>
      <c r="B43" s="8" t="s">
        <v>74</v>
      </c>
      <c r="C43" s="9"/>
      <c r="D43" s="9" t="s">
        <v>77</v>
      </c>
      <c r="E43" s="10" t="s">
        <v>18</v>
      </c>
      <c r="F43" s="9" t="s">
        <v>78</v>
      </c>
      <c r="G43" s="59">
        <v>35.9</v>
      </c>
      <c r="H43" s="11">
        <v>17.5</v>
      </c>
      <c r="I43" s="8">
        <v>24</v>
      </c>
      <c r="J43" s="12"/>
      <c r="K43" s="12"/>
      <c r="L43" s="13">
        <f t="shared" si="1"/>
        <v>0</v>
      </c>
      <c r="M43" s="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69" customHeight="1" x14ac:dyDescent="0.15">
      <c r="A44" s="3"/>
      <c r="B44" s="8" t="s">
        <v>74</v>
      </c>
      <c r="C44" s="9"/>
      <c r="D44" s="18" t="s">
        <v>79</v>
      </c>
      <c r="E44" s="14" t="s">
        <v>18</v>
      </c>
      <c r="F44" s="9" t="s">
        <v>80</v>
      </c>
      <c r="G44" s="59">
        <v>42.9</v>
      </c>
      <c r="H44" s="11">
        <v>21</v>
      </c>
      <c r="I44" s="8">
        <v>24</v>
      </c>
      <c r="J44" s="12"/>
      <c r="K44" s="12"/>
      <c r="L44" s="13">
        <f t="shared" si="1"/>
        <v>0</v>
      </c>
      <c r="M44" s="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69" customHeight="1" x14ac:dyDescent="0.15">
      <c r="A45" s="3"/>
      <c r="B45" s="8" t="s">
        <v>74</v>
      </c>
      <c r="C45" s="9"/>
      <c r="D45" s="9" t="s">
        <v>81</v>
      </c>
      <c r="E45" s="10" t="s">
        <v>18</v>
      </c>
      <c r="F45" s="9" t="s">
        <v>82</v>
      </c>
      <c r="G45" s="59">
        <v>64.900000000000006</v>
      </c>
      <c r="H45" s="11">
        <v>32</v>
      </c>
      <c r="I45" s="8">
        <v>12</v>
      </c>
      <c r="J45" s="12"/>
      <c r="K45" s="12"/>
      <c r="L45" s="13">
        <f t="shared" si="1"/>
        <v>0</v>
      </c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69" customHeight="1" x14ac:dyDescent="0.15">
      <c r="A46" s="3"/>
      <c r="B46" s="8" t="s">
        <v>74</v>
      </c>
      <c r="C46" s="9"/>
      <c r="D46" s="9" t="s">
        <v>83</v>
      </c>
      <c r="E46" s="10" t="s">
        <v>18</v>
      </c>
      <c r="F46" s="9" t="s">
        <v>84</v>
      </c>
      <c r="G46" s="59">
        <v>19.899999999999999</v>
      </c>
      <c r="H46" s="11">
        <v>12</v>
      </c>
      <c r="I46" s="8">
        <v>48</v>
      </c>
      <c r="J46" s="12"/>
      <c r="K46" s="12"/>
      <c r="L46" s="13">
        <f t="shared" si="1"/>
        <v>0</v>
      </c>
      <c r="M46" s="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69" customHeight="1" x14ac:dyDescent="0.15">
      <c r="A47" s="3"/>
      <c r="B47" s="8" t="s">
        <v>74</v>
      </c>
      <c r="C47" s="9"/>
      <c r="D47" s="9" t="s">
        <v>85</v>
      </c>
      <c r="E47" s="10" t="s">
        <v>18</v>
      </c>
      <c r="F47" s="9" t="s">
        <v>86</v>
      </c>
      <c r="G47" s="59">
        <v>79.900000000000006</v>
      </c>
      <c r="H47" s="11">
        <v>40</v>
      </c>
      <c r="I47" s="8">
        <v>6</v>
      </c>
      <c r="J47" s="12"/>
      <c r="K47" s="12"/>
      <c r="L47" s="13">
        <f t="shared" si="1"/>
        <v>0</v>
      </c>
      <c r="M47" s="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9" customHeight="1" x14ac:dyDescent="0.15">
      <c r="A48" s="3"/>
      <c r="B48" s="8" t="s">
        <v>74</v>
      </c>
      <c r="C48" s="9"/>
      <c r="D48" s="9" t="s">
        <v>135</v>
      </c>
      <c r="E48" s="14" t="s">
        <v>18</v>
      </c>
      <c r="F48" s="9" t="s">
        <v>87</v>
      </c>
      <c r="G48" s="59">
        <v>39.9</v>
      </c>
      <c r="H48" s="11">
        <v>20</v>
      </c>
      <c r="I48" s="8">
        <v>24</v>
      </c>
      <c r="J48" s="12"/>
      <c r="K48" s="12"/>
      <c r="L48" s="13">
        <f t="shared" si="1"/>
        <v>0</v>
      </c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69" customHeight="1" x14ac:dyDescent="0.15">
      <c r="A49" s="3"/>
      <c r="B49" s="8" t="s">
        <v>74</v>
      </c>
      <c r="C49" s="9"/>
      <c r="D49" s="9" t="s">
        <v>88</v>
      </c>
      <c r="E49" s="10" t="s">
        <v>18</v>
      </c>
      <c r="F49" s="9" t="s">
        <v>89</v>
      </c>
      <c r="G49" s="59">
        <v>64.900000000000006</v>
      </c>
      <c r="H49" s="11">
        <v>32</v>
      </c>
      <c r="I49" s="8">
        <v>12</v>
      </c>
      <c r="J49" s="12"/>
      <c r="K49" s="12"/>
      <c r="L49" s="13">
        <f t="shared" si="1"/>
        <v>0</v>
      </c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69" customHeight="1" x14ac:dyDescent="0.15">
      <c r="A50" s="3"/>
      <c r="B50" s="8" t="s">
        <v>74</v>
      </c>
      <c r="C50" s="9"/>
      <c r="D50" s="9" t="s">
        <v>90</v>
      </c>
      <c r="E50" s="10" t="s">
        <v>18</v>
      </c>
      <c r="F50" s="9" t="s">
        <v>91</v>
      </c>
      <c r="G50" s="59">
        <v>39.9</v>
      </c>
      <c r="H50" s="11">
        <v>20</v>
      </c>
      <c r="I50" s="8">
        <v>24</v>
      </c>
      <c r="J50" s="12"/>
      <c r="K50" s="12"/>
      <c r="L50" s="13">
        <f t="shared" si="1"/>
        <v>0</v>
      </c>
      <c r="M50" s="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70" customHeight="1" x14ac:dyDescent="0.15">
      <c r="A51" s="3"/>
      <c r="B51" s="28" t="s">
        <v>74</v>
      </c>
      <c r="C51" s="29"/>
      <c r="D51" s="29" t="s">
        <v>92</v>
      </c>
      <c r="E51" s="30" t="s">
        <v>18</v>
      </c>
      <c r="F51" s="29" t="s">
        <v>93</v>
      </c>
      <c r="G51" s="61">
        <v>124.9</v>
      </c>
      <c r="H51" s="31">
        <v>62</v>
      </c>
      <c r="I51" s="28">
        <v>6</v>
      </c>
      <c r="J51" s="32"/>
      <c r="K51" s="32"/>
      <c r="L51" s="13">
        <f t="shared" si="1"/>
        <v>0</v>
      </c>
      <c r="M51" s="2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70" customHeight="1" x14ac:dyDescent="0.15">
      <c r="A52" s="3"/>
      <c r="B52" s="28" t="s">
        <v>74</v>
      </c>
      <c r="C52" s="46"/>
      <c r="D52" s="46" t="s">
        <v>127</v>
      </c>
      <c r="E52" s="47" t="s">
        <v>130</v>
      </c>
      <c r="F52" s="46" t="s">
        <v>128</v>
      </c>
      <c r="G52" s="62">
        <v>64.900000000000006</v>
      </c>
      <c r="H52" s="48">
        <v>32</v>
      </c>
      <c r="I52" s="49">
        <v>12</v>
      </c>
      <c r="J52" s="50"/>
      <c r="K52" s="50"/>
      <c r="L52" s="48">
        <f t="shared" si="1"/>
        <v>0</v>
      </c>
      <c r="M52" s="4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15">
      <c r="A53" s="3"/>
      <c r="B53" s="33"/>
      <c r="C53" s="3"/>
      <c r="D53" s="3"/>
      <c r="E53" s="2"/>
      <c r="F53" s="3"/>
      <c r="G53" s="58"/>
      <c r="H53" s="4"/>
      <c r="I53" s="2"/>
      <c r="J53" s="4"/>
      <c r="K53" s="4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15">
      <c r="A54" s="3"/>
      <c r="B54" s="2"/>
      <c r="C54" s="3"/>
      <c r="D54" s="3"/>
      <c r="E54" s="2"/>
      <c r="F54" s="3"/>
      <c r="G54" s="58"/>
      <c r="H54" s="4"/>
      <c r="I54" s="2"/>
      <c r="J54" s="4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15">
      <c r="A55" s="3"/>
      <c r="B55" s="2"/>
      <c r="C55" s="3"/>
      <c r="D55" s="3"/>
      <c r="E55" s="2"/>
      <c r="F55" s="3"/>
      <c r="G55" s="58"/>
      <c r="H55" s="4"/>
      <c r="I55" s="2"/>
      <c r="J55" s="4"/>
      <c r="K55" s="4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15">
      <c r="A56" s="3"/>
      <c r="B56" s="2"/>
      <c r="C56" s="3"/>
      <c r="D56" s="3"/>
      <c r="E56" s="2"/>
      <c r="F56" s="3"/>
      <c r="G56" s="58"/>
      <c r="H56" s="4"/>
      <c r="I56" s="2"/>
      <c r="J56" s="4"/>
      <c r="K56" s="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15">
      <c r="A57" s="3"/>
      <c r="B57" s="2"/>
      <c r="C57" s="3"/>
      <c r="D57" s="3"/>
      <c r="E57" s="2"/>
      <c r="F57" s="3"/>
      <c r="G57" s="58"/>
      <c r="H57" s="4"/>
      <c r="I57" s="2"/>
      <c r="J57" s="4"/>
      <c r="K57" s="4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15">
      <c r="A58" s="3"/>
      <c r="B58" s="2"/>
      <c r="C58" s="3"/>
      <c r="D58" s="3"/>
      <c r="E58" s="2"/>
      <c r="F58" s="3"/>
      <c r="G58" s="58"/>
      <c r="H58" s="4"/>
      <c r="I58" s="2"/>
      <c r="J58" s="4"/>
      <c r="K58" s="4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15">
      <c r="A59" s="3"/>
      <c r="B59" s="2"/>
      <c r="C59" s="3"/>
      <c r="D59" s="3"/>
      <c r="E59" s="2"/>
      <c r="F59" s="3"/>
      <c r="G59" s="58"/>
      <c r="H59" s="4"/>
      <c r="I59" s="2"/>
      <c r="J59" s="4"/>
      <c r="K59" s="4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15">
      <c r="A60" s="3"/>
      <c r="B60" s="2"/>
      <c r="C60" s="3"/>
      <c r="D60" s="3"/>
      <c r="E60" s="2"/>
      <c r="F60" s="3"/>
      <c r="G60" s="58"/>
      <c r="H60" s="4"/>
      <c r="I60" s="2"/>
      <c r="J60" s="4"/>
      <c r="K60" s="4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15">
      <c r="A61" s="3"/>
      <c r="B61" s="2"/>
      <c r="C61" s="3"/>
      <c r="D61" s="3"/>
      <c r="E61" s="2"/>
      <c r="F61" s="3"/>
      <c r="G61" s="58"/>
      <c r="H61" s="4"/>
      <c r="I61" s="2"/>
      <c r="J61" s="4"/>
      <c r="K61" s="4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15">
      <c r="A62" s="3"/>
      <c r="B62" s="2"/>
      <c r="C62" s="3"/>
      <c r="D62" s="3"/>
      <c r="E62" s="2"/>
      <c r="F62" s="3"/>
      <c r="G62" s="58"/>
      <c r="H62" s="4"/>
      <c r="I62" s="2"/>
      <c r="J62" s="4"/>
      <c r="K62" s="4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15">
      <c r="A63" s="3"/>
      <c r="B63" s="2"/>
      <c r="C63" s="3"/>
      <c r="D63" s="3"/>
      <c r="E63" s="2"/>
      <c r="F63" s="3"/>
      <c r="G63" s="58"/>
      <c r="H63" s="4"/>
      <c r="I63" s="2"/>
      <c r="J63" s="4"/>
      <c r="K63" s="4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15">
      <c r="A64" s="3"/>
      <c r="B64" s="2"/>
      <c r="C64" s="3"/>
      <c r="D64" s="3"/>
      <c r="E64" s="2"/>
      <c r="F64" s="3"/>
      <c r="G64" s="58"/>
      <c r="H64" s="4"/>
      <c r="I64" s="2"/>
      <c r="J64" s="4"/>
      <c r="K64" s="4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15">
      <c r="A65" s="3"/>
      <c r="B65" s="2"/>
      <c r="C65" s="3"/>
      <c r="D65" s="3"/>
      <c r="E65" s="2"/>
      <c r="F65" s="3"/>
      <c r="G65" s="58"/>
      <c r="H65" s="4"/>
      <c r="I65" s="2"/>
      <c r="J65" s="4"/>
      <c r="K65" s="4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15">
      <c r="A66" s="3"/>
      <c r="B66" s="2"/>
      <c r="C66" s="3"/>
      <c r="D66" s="3"/>
      <c r="E66" s="2"/>
      <c r="F66" s="3"/>
      <c r="G66" s="58"/>
      <c r="H66" s="4"/>
      <c r="I66" s="2"/>
      <c r="J66" s="4"/>
      <c r="K66" s="4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15">
      <c r="A67" s="3"/>
      <c r="B67" s="2"/>
      <c r="C67" s="3"/>
      <c r="D67" s="3"/>
      <c r="E67" s="2"/>
      <c r="F67" s="3"/>
      <c r="G67" s="58"/>
      <c r="H67" s="4"/>
      <c r="I67" s="2"/>
      <c r="J67" s="4"/>
      <c r="K67" s="4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15">
      <c r="A68" s="3"/>
      <c r="B68" s="2"/>
      <c r="C68" s="3"/>
      <c r="D68" s="3"/>
      <c r="E68" s="2"/>
      <c r="F68" s="3"/>
      <c r="G68" s="58"/>
      <c r="H68" s="4"/>
      <c r="I68" s="2"/>
      <c r="J68" s="4"/>
      <c r="K68" s="4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15">
      <c r="A69" s="3"/>
      <c r="B69" s="2"/>
      <c r="C69" s="3"/>
      <c r="D69" s="3"/>
      <c r="E69" s="2"/>
      <c r="F69" s="3"/>
      <c r="G69" s="58"/>
      <c r="H69" s="4"/>
      <c r="I69" s="2"/>
      <c r="J69" s="4"/>
      <c r="K69" s="4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15">
      <c r="A70" s="3"/>
      <c r="B70" s="2"/>
      <c r="C70" s="3"/>
      <c r="D70" s="3"/>
      <c r="E70" s="2"/>
      <c r="F70" s="3"/>
      <c r="G70" s="58"/>
      <c r="H70" s="4"/>
      <c r="I70" s="2"/>
      <c r="J70" s="4"/>
      <c r="K70" s="4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15">
      <c r="A71" s="3"/>
      <c r="B71" s="2"/>
      <c r="C71" s="3"/>
      <c r="D71" s="3"/>
      <c r="E71" s="2"/>
      <c r="F71" s="3"/>
      <c r="G71" s="58"/>
      <c r="H71" s="4"/>
      <c r="I71" s="2"/>
      <c r="J71" s="4"/>
      <c r="K71" s="4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15">
      <c r="A72" s="3"/>
      <c r="B72" s="2"/>
      <c r="C72" s="3"/>
      <c r="D72" s="3"/>
      <c r="E72" s="2"/>
      <c r="F72" s="3"/>
      <c r="G72" s="58"/>
      <c r="H72" s="4"/>
      <c r="I72" s="2"/>
      <c r="J72" s="4"/>
      <c r="K72" s="4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15">
      <c r="A73" s="3"/>
      <c r="B73" s="2"/>
      <c r="C73" s="3"/>
      <c r="D73" s="3"/>
      <c r="E73" s="2"/>
      <c r="F73" s="3"/>
      <c r="G73" s="58"/>
      <c r="H73" s="4"/>
      <c r="I73" s="2"/>
      <c r="J73" s="4"/>
      <c r="K73" s="4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15">
      <c r="A74" s="3"/>
      <c r="B74" s="2"/>
      <c r="C74" s="3"/>
      <c r="D74" s="3"/>
      <c r="E74" s="2"/>
      <c r="F74" s="3"/>
      <c r="G74" s="58"/>
      <c r="H74" s="4"/>
      <c r="I74" s="2"/>
      <c r="J74" s="4"/>
      <c r="K74" s="4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15">
      <c r="A75" s="3"/>
      <c r="B75" s="2"/>
      <c r="C75" s="3"/>
      <c r="D75" s="3"/>
      <c r="E75" s="2"/>
      <c r="F75" s="3"/>
      <c r="G75" s="58"/>
      <c r="H75" s="4"/>
      <c r="I75" s="2"/>
      <c r="J75" s="4"/>
      <c r="K75" s="4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15">
      <c r="A76" s="3"/>
      <c r="B76" s="2"/>
      <c r="C76" s="3"/>
      <c r="D76" s="3"/>
      <c r="E76" s="2"/>
      <c r="F76" s="3"/>
      <c r="G76" s="58"/>
      <c r="H76" s="4"/>
      <c r="I76" s="2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15">
      <c r="A77" s="3"/>
      <c r="B77" s="2"/>
      <c r="C77" s="3"/>
      <c r="D77" s="3"/>
      <c r="E77" s="2"/>
      <c r="F77" s="3"/>
      <c r="G77" s="58"/>
      <c r="H77" s="4"/>
      <c r="I77" s="2"/>
      <c r="J77" s="4"/>
      <c r="K77" s="4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15">
      <c r="A78" s="3"/>
      <c r="B78" s="2"/>
      <c r="C78" s="3"/>
      <c r="D78" s="3"/>
      <c r="E78" s="2"/>
      <c r="F78" s="3"/>
      <c r="G78" s="58"/>
      <c r="H78" s="4"/>
      <c r="I78" s="2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15">
      <c r="A79" s="3"/>
      <c r="B79" s="2"/>
      <c r="C79" s="3"/>
      <c r="D79" s="3"/>
      <c r="E79" s="2"/>
      <c r="F79" s="3"/>
      <c r="G79" s="58"/>
      <c r="H79" s="4"/>
      <c r="I79" s="2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15">
      <c r="A80" s="3"/>
      <c r="B80" s="2"/>
      <c r="C80" s="3"/>
      <c r="D80" s="3"/>
      <c r="E80" s="2"/>
      <c r="F80" s="3"/>
      <c r="G80" s="58"/>
      <c r="H80" s="4"/>
      <c r="I80" s="2"/>
      <c r="J80" s="4"/>
      <c r="K80" s="4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15">
      <c r="A81" s="3"/>
      <c r="B81" s="2"/>
      <c r="C81" s="3"/>
      <c r="D81" s="3"/>
      <c r="E81" s="2"/>
      <c r="F81" s="3"/>
      <c r="G81" s="58"/>
      <c r="H81" s="4"/>
      <c r="I81" s="2"/>
      <c r="J81" s="4"/>
      <c r="K81" s="4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15">
      <c r="A82" s="3"/>
      <c r="B82" s="2"/>
      <c r="C82" s="3"/>
      <c r="D82" s="3"/>
      <c r="E82" s="2"/>
      <c r="F82" s="3"/>
      <c r="G82" s="58"/>
      <c r="H82" s="4"/>
      <c r="I82" s="2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15">
      <c r="A83" s="3"/>
      <c r="B83" s="2"/>
      <c r="C83" s="3"/>
      <c r="D83" s="3"/>
      <c r="E83" s="2"/>
      <c r="F83" s="3"/>
      <c r="G83" s="58"/>
      <c r="H83" s="4"/>
      <c r="I83" s="2"/>
      <c r="J83" s="4"/>
      <c r="K83" s="4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15">
      <c r="A84" s="3"/>
      <c r="B84" s="2"/>
      <c r="C84" s="3"/>
      <c r="D84" s="3"/>
      <c r="E84" s="2"/>
      <c r="F84" s="3"/>
      <c r="G84" s="58"/>
      <c r="H84" s="4"/>
      <c r="I84" s="2"/>
      <c r="J84" s="4"/>
      <c r="K84" s="4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15">
      <c r="A85" s="3"/>
      <c r="B85" s="2"/>
      <c r="C85" s="3"/>
      <c r="D85" s="3"/>
      <c r="E85" s="2"/>
      <c r="F85" s="3"/>
      <c r="G85" s="58"/>
      <c r="H85" s="4"/>
      <c r="I85" s="2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15">
      <c r="A86" s="3"/>
      <c r="B86" s="2"/>
      <c r="C86" s="3"/>
      <c r="D86" s="3"/>
      <c r="E86" s="2"/>
      <c r="F86" s="3"/>
      <c r="G86" s="58"/>
      <c r="H86" s="4"/>
      <c r="I86" s="2"/>
      <c r="J86" s="4"/>
      <c r="K86" s="4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15">
      <c r="A87" s="3"/>
      <c r="B87" s="2"/>
      <c r="C87" s="3"/>
      <c r="D87" s="3"/>
      <c r="E87" s="2"/>
      <c r="F87" s="3"/>
      <c r="G87" s="58"/>
      <c r="H87" s="4"/>
      <c r="I87" s="2"/>
      <c r="J87" s="4"/>
      <c r="K87" s="4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15">
      <c r="A88" s="3"/>
      <c r="B88" s="2"/>
      <c r="C88" s="3"/>
      <c r="D88" s="3"/>
      <c r="E88" s="2"/>
      <c r="F88" s="3"/>
      <c r="G88" s="58"/>
      <c r="H88" s="4"/>
      <c r="I88" s="2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15">
      <c r="A89" s="3"/>
      <c r="B89" s="2"/>
      <c r="C89" s="3"/>
      <c r="D89" s="3"/>
      <c r="E89" s="2"/>
      <c r="F89" s="3"/>
      <c r="G89" s="58"/>
      <c r="H89" s="4"/>
      <c r="I89" s="2"/>
      <c r="J89" s="4"/>
      <c r="K89" s="4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15">
      <c r="A90" s="3"/>
      <c r="B90" s="2"/>
      <c r="C90" s="3"/>
      <c r="D90" s="3"/>
      <c r="E90" s="2"/>
      <c r="F90" s="3"/>
      <c r="G90" s="58"/>
      <c r="H90" s="4"/>
      <c r="I90" s="2"/>
      <c r="J90" s="4"/>
      <c r="K90" s="4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15">
      <c r="A91" s="3"/>
      <c r="B91" s="2"/>
      <c r="C91" s="3"/>
      <c r="D91" s="3"/>
      <c r="E91" s="2"/>
      <c r="F91" s="3"/>
      <c r="G91" s="58"/>
      <c r="H91" s="4"/>
      <c r="I91" s="2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15">
      <c r="A92" s="3"/>
      <c r="B92" s="2"/>
      <c r="C92" s="3"/>
      <c r="D92" s="3"/>
      <c r="E92" s="2"/>
      <c r="F92" s="3"/>
      <c r="G92" s="58"/>
      <c r="H92" s="4"/>
      <c r="I92" s="2"/>
      <c r="J92" s="4"/>
      <c r="K92" s="4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15">
      <c r="A93" s="3"/>
      <c r="B93" s="2"/>
      <c r="C93" s="3"/>
      <c r="D93" s="3"/>
      <c r="E93" s="2"/>
      <c r="F93" s="3"/>
      <c r="G93" s="58"/>
      <c r="H93" s="4"/>
      <c r="I93" s="2"/>
      <c r="J93" s="4"/>
      <c r="K93" s="4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15">
      <c r="A94" s="3"/>
      <c r="B94" s="2"/>
      <c r="C94" s="3"/>
      <c r="D94" s="3"/>
      <c r="E94" s="2"/>
      <c r="F94" s="3"/>
      <c r="G94" s="58"/>
      <c r="H94" s="4"/>
      <c r="I94" s="2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15">
      <c r="A95" s="3"/>
      <c r="B95" s="2"/>
      <c r="C95" s="3"/>
      <c r="D95" s="3"/>
      <c r="E95" s="2"/>
      <c r="F95" s="3"/>
      <c r="G95" s="58"/>
      <c r="H95" s="4"/>
      <c r="I95" s="2"/>
      <c r="J95" s="4"/>
      <c r="K95" s="4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15">
      <c r="A96" s="3"/>
      <c r="B96" s="2"/>
      <c r="C96" s="3"/>
      <c r="D96" s="3"/>
      <c r="E96" s="2"/>
      <c r="F96" s="3"/>
      <c r="G96" s="58"/>
      <c r="H96" s="4"/>
      <c r="I96" s="2"/>
      <c r="J96" s="4"/>
      <c r="K96" s="4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15">
      <c r="A97" s="3"/>
      <c r="B97" s="2"/>
      <c r="C97" s="3"/>
      <c r="D97" s="3"/>
      <c r="E97" s="2"/>
      <c r="F97" s="3"/>
      <c r="G97" s="58"/>
      <c r="H97" s="4"/>
      <c r="I97" s="2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15">
      <c r="A98" s="3"/>
      <c r="B98" s="2"/>
      <c r="C98" s="3"/>
      <c r="D98" s="3"/>
      <c r="E98" s="2"/>
      <c r="F98" s="3"/>
      <c r="G98" s="58"/>
      <c r="H98" s="4"/>
      <c r="I98" s="2"/>
      <c r="J98" s="4"/>
      <c r="K98" s="4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15">
      <c r="A99" s="3"/>
      <c r="B99" s="2"/>
      <c r="C99" s="3"/>
      <c r="D99" s="3"/>
      <c r="E99" s="2"/>
      <c r="F99" s="3"/>
      <c r="G99" s="58"/>
      <c r="H99" s="4"/>
      <c r="I99" s="2"/>
      <c r="J99" s="4"/>
      <c r="K99" s="4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15">
      <c r="A100" s="3"/>
      <c r="B100" s="2"/>
      <c r="C100" s="3"/>
      <c r="D100" s="3"/>
      <c r="E100" s="2"/>
      <c r="F100" s="3"/>
      <c r="G100" s="58"/>
      <c r="H100" s="4"/>
      <c r="I100" s="2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15">
      <c r="A101" s="3"/>
      <c r="B101" s="2"/>
      <c r="C101" s="3"/>
      <c r="D101" s="3"/>
      <c r="E101" s="2"/>
      <c r="F101" s="3"/>
      <c r="G101" s="58"/>
      <c r="H101" s="4"/>
      <c r="I101" s="2"/>
      <c r="J101" s="4"/>
      <c r="K101" s="4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15">
      <c r="A102" s="3"/>
      <c r="B102" s="2"/>
      <c r="C102" s="3"/>
      <c r="D102" s="3"/>
      <c r="E102" s="2"/>
      <c r="F102" s="3"/>
      <c r="G102" s="58"/>
      <c r="H102" s="4"/>
      <c r="I102" s="2"/>
      <c r="J102" s="4"/>
      <c r="K102" s="4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15">
      <c r="A103" s="3"/>
      <c r="B103" s="2"/>
      <c r="C103" s="3"/>
      <c r="D103" s="3"/>
      <c r="E103" s="2"/>
      <c r="F103" s="3"/>
      <c r="G103" s="58"/>
      <c r="H103" s="4"/>
      <c r="I103" s="2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15">
      <c r="A104" s="3"/>
      <c r="B104" s="2"/>
      <c r="C104" s="3"/>
      <c r="D104" s="3"/>
      <c r="E104" s="2"/>
      <c r="F104" s="3"/>
      <c r="G104" s="58"/>
      <c r="H104" s="4"/>
      <c r="I104" s="2"/>
      <c r="J104" s="4"/>
      <c r="K104" s="4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15">
      <c r="A105" s="3"/>
      <c r="B105" s="2"/>
      <c r="C105" s="3"/>
      <c r="D105" s="3"/>
      <c r="E105" s="2"/>
      <c r="F105" s="3"/>
      <c r="G105" s="58"/>
      <c r="H105" s="4"/>
      <c r="I105" s="2"/>
      <c r="J105" s="4"/>
      <c r="K105" s="4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15">
      <c r="A106" s="3"/>
      <c r="B106" s="2"/>
      <c r="C106" s="3"/>
      <c r="D106" s="3"/>
      <c r="E106" s="2"/>
      <c r="F106" s="3"/>
      <c r="G106" s="58"/>
      <c r="H106" s="4"/>
      <c r="I106" s="2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15">
      <c r="A107" s="3"/>
      <c r="B107" s="2"/>
      <c r="C107" s="3"/>
      <c r="D107" s="3"/>
      <c r="E107" s="2"/>
      <c r="F107" s="3"/>
      <c r="G107" s="58"/>
      <c r="H107" s="4"/>
      <c r="I107" s="2"/>
      <c r="J107" s="4"/>
      <c r="K107" s="4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15">
      <c r="A108" s="3"/>
      <c r="B108" s="2"/>
      <c r="C108" s="3"/>
      <c r="D108" s="3"/>
      <c r="E108" s="2"/>
      <c r="F108" s="3"/>
      <c r="G108" s="58"/>
      <c r="H108" s="4"/>
      <c r="I108" s="2"/>
      <c r="J108" s="4"/>
      <c r="K108" s="4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15">
      <c r="A109" s="3"/>
      <c r="B109" s="2"/>
      <c r="C109" s="3"/>
      <c r="D109" s="3"/>
      <c r="E109" s="2"/>
      <c r="F109" s="3"/>
      <c r="G109" s="58"/>
      <c r="H109" s="4"/>
      <c r="I109" s="2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15">
      <c r="A110" s="3"/>
      <c r="B110" s="2"/>
      <c r="C110" s="3"/>
      <c r="D110" s="3"/>
      <c r="E110" s="2"/>
      <c r="F110" s="3"/>
      <c r="G110" s="58"/>
      <c r="H110" s="4"/>
      <c r="I110" s="2"/>
      <c r="J110" s="4"/>
      <c r="K110" s="4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15">
      <c r="A111" s="3"/>
      <c r="B111" s="2"/>
      <c r="C111" s="3"/>
      <c r="D111" s="3"/>
      <c r="E111" s="2"/>
      <c r="F111" s="3"/>
      <c r="G111" s="58"/>
      <c r="H111" s="4"/>
      <c r="I111" s="2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15">
      <c r="A112" s="3"/>
      <c r="B112" s="2"/>
      <c r="C112" s="3"/>
      <c r="D112" s="3"/>
      <c r="E112" s="2"/>
      <c r="F112" s="3"/>
      <c r="G112" s="58"/>
      <c r="H112" s="4"/>
      <c r="I112" s="2"/>
      <c r="J112" s="4"/>
      <c r="K112" s="4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15">
      <c r="A113" s="3"/>
      <c r="B113" s="2"/>
      <c r="C113" s="3"/>
      <c r="D113" s="3"/>
      <c r="E113" s="2"/>
      <c r="F113" s="3"/>
      <c r="G113" s="58"/>
      <c r="H113" s="4"/>
      <c r="I113" s="2"/>
      <c r="J113" s="4"/>
      <c r="K113" s="4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15">
      <c r="A114" s="3"/>
      <c r="B114" s="2"/>
      <c r="C114" s="3"/>
      <c r="D114" s="3"/>
      <c r="E114" s="2"/>
      <c r="F114" s="3"/>
      <c r="G114" s="58"/>
      <c r="H114" s="4"/>
      <c r="I114" s="2"/>
      <c r="J114" s="4"/>
      <c r="K114" s="4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15">
      <c r="A115" s="3"/>
      <c r="B115" s="2"/>
      <c r="C115" s="3"/>
      <c r="D115" s="3"/>
      <c r="E115" s="2"/>
      <c r="F115" s="3"/>
      <c r="G115" s="58"/>
      <c r="H115" s="4"/>
      <c r="I115" s="2"/>
      <c r="J115" s="4"/>
      <c r="K115" s="4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15">
      <c r="A116" s="3"/>
      <c r="B116" s="2"/>
      <c r="C116" s="3"/>
      <c r="D116" s="3"/>
      <c r="E116" s="2"/>
      <c r="F116" s="3"/>
      <c r="G116" s="58"/>
      <c r="H116" s="4"/>
      <c r="I116" s="2"/>
      <c r="J116" s="4"/>
      <c r="K116" s="4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15">
      <c r="A117" s="3"/>
      <c r="B117" s="2"/>
      <c r="C117" s="3"/>
      <c r="D117" s="3"/>
      <c r="E117" s="2"/>
      <c r="F117" s="3"/>
      <c r="G117" s="58"/>
      <c r="H117" s="4"/>
      <c r="I117" s="2"/>
      <c r="J117" s="4"/>
      <c r="K117" s="4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15">
      <c r="A118" s="3"/>
      <c r="B118" s="2"/>
      <c r="C118" s="3"/>
      <c r="D118" s="3"/>
      <c r="E118" s="2"/>
      <c r="F118" s="3"/>
      <c r="G118" s="58"/>
      <c r="H118" s="4"/>
      <c r="I118" s="2"/>
      <c r="J118" s="4"/>
      <c r="K118" s="4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15">
      <c r="A119" s="3"/>
      <c r="B119" s="2"/>
      <c r="C119" s="3"/>
      <c r="D119" s="3"/>
      <c r="E119" s="2"/>
      <c r="F119" s="3"/>
      <c r="G119" s="58"/>
      <c r="H119" s="4"/>
      <c r="I119" s="2"/>
      <c r="J119" s="4"/>
      <c r="K119" s="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15">
      <c r="A120" s="3"/>
      <c r="B120" s="2"/>
      <c r="C120" s="3"/>
      <c r="D120" s="3"/>
      <c r="E120" s="2"/>
      <c r="F120" s="3"/>
      <c r="G120" s="58"/>
      <c r="H120" s="4"/>
      <c r="I120" s="2"/>
      <c r="J120" s="4"/>
      <c r="K120" s="4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15">
      <c r="A121" s="3"/>
      <c r="B121" s="2"/>
      <c r="C121" s="3"/>
      <c r="D121" s="3"/>
      <c r="E121" s="2"/>
      <c r="F121" s="3"/>
      <c r="G121" s="58"/>
      <c r="H121" s="4"/>
      <c r="I121" s="2"/>
      <c r="J121" s="4"/>
      <c r="K121" s="4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15">
      <c r="A122" s="3"/>
      <c r="B122" s="2"/>
      <c r="C122" s="3"/>
      <c r="D122" s="3"/>
      <c r="E122" s="2"/>
      <c r="F122" s="3"/>
      <c r="G122" s="58"/>
      <c r="H122" s="4"/>
      <c r="I122" s="2"/>
      <c r="J122" s="4"/>
      <c r="K122" s="4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15">
      <c r="A123" s="3"/>
      <c r="B123" s="2"/>
      <c r="C123" s="3"/>
      <c r="D123" s="3"/>
      <c r="E123" s="2"/>
      <c r="F123" s="3"/>
      <c r="G123" s="58"/>
      <c r="H123" s="4"/>
      <c r="I123" s="2"/>
      <c r="J123" s="4"/>
      <c r="K123" s="4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15">
      <c r="A124" s="3"/>
      <c r="B124" s="2"/>
      <c r="C124" s="3"/>
      <c r="D124" s="3"/>
      <c r="E124" s="2"/>
      <c r="F124" s="3"/>
      <c r="G124" s="58"/>
      <c r="H124" s="4"/>
      <c r="I124" s="2"/>
      <c r="J124" s="4"/>
      <c r="K124" s="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15">
      <c r="A125" s="3"/>
      <c r="B125" s="2"/>
      <c r="C125" s="3"/>
      <c r="D125" s="3"/>
      <c r="E125" s="2"/>
      <c r="F125" s="3"/>
      <c r="G125" s="58"/>
      <c r="H125" s="4"/>
      <c r="I125" s="2"/>
      <c r="J125" s="4"/>
      <c r="K125" s="4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15">
      <c r="A126" s="3"/>
      <c r="B126" s="2"/>
      <c r="C126" s="3"/>
      <c r="D126" s="3"/>
      <c r="E126" s="2"/>
      <c r="F126" s="3"/>
      <c r="G126" s="58"/>
      <c r="H126" s="4"/>
      <c r="I126" s="2"/>
      <c r="J126" s="4"/>
      <c r="K126" s="4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15">
      <c r="A127" s="3"/>
      <c r="B127" s="2"/>
      <c r="C127" s="3"/>
      <c r="D127" s="3"/>
      <c r="E127" s="2"/>
      <c r="F127" s="3"/>
      <c r="G127" s="58"/>
      <c r="H127" s="4"/>
      <c r="I127" s="2"/>
      <c r="J127" s="4"/>
      <c r="K127" s="4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15">
      <c r="A128" s="3"/>
      <c r="B128" s="2"/>
      <c r="C128" s="3"/>
      <c r="D128" s="3"/>
      <c r="E128" s="2"/>
      <c r="F128" s="3"/>
      <c r="G128" s="58"/>
      <c r="H128" s="4"/>
      <c r="I128" s="2"/>
      <c r="J128" s="4"/>
      <c r="K128" s="4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15">
      <c r="A129" s="3"/>
      <c r="B129" s="2"/>
      <c r="C129" s="3"/>
      <c r="D129" s="3"/>
      <c r="E129" s="2"/>
      <c r="F129" s="3"/>
      <c r="G129" s="58"/>
      <c r="H129" s="4"/>
      <c r="I129" s="2"/>
      <c r="J129" s="4"/>
      <c r="K129" s="4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15">
      <c r="A130" s="3"/>
      <c r="B130" s="2"/>
      <c r="C130" s="3"/>
      <c r="D130" s="3"/>
      <c r="E130" s="2"/>
      <c r="F130" s="3"/>
      <c r="G130" s="58"/>
      <c r="H130" s="4"/>
      <c r="I130" s="2"/>
      <c r="J130" s="4"/>
      <c r="K130" s="4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15">
      <c r="A131" s="3"/>
      <c r="B131" s="2"/>
      <c r="C131" s="3"/>
      <c r="D131" s="3"/>
      <c r="E131" s="2"/>
      <c r="F131" s="3"/>
      <c r="G131" s="58"/>
      <c r="H131" s="4"/>
      <c r="I131" s="2"/>
      <c r="J131" s="4"/>
      <c r="K131" s="4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15">
      <c r="A132" s="3"/>
      <c r="B132" s="2"/>
      <c r="C132" s="3"/>
      <c r="D132" s="3"/>
      <c r="E132" s="2"/>
      <c r="F132" s="3"/>
      <c r="G132" s="58"/>
      <c r="H132" s="4"/>
      <c r="I132" s="2"/>
      <c r="J132" s="4"/>
      <c r="K132" s="4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15">
      <c r="A133" s="3"/>
      <c r="B133" s="2"/>
      <c r="C133" s="3"/>
      <c r="D133" s="3"/>
      <c r="E133" s="2"/>
      <c r="F133" s="3"/>
      <c r="G133" s="58"/>
      <c r="H133" s="4"/>
      <c r="I133" s="2"/>
      <c r="J133" s="4"/>
      <c r="K133" s="4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15">
      <c r="A134" s="3"/>
      <c r="B134" s="2"/>
      <c r="C134" s="3"/>
      <c r="D134" s="3"/>
      <c r="E134" s="2"/>
      <c r="F134" s="3"/>
      <c r="G134" s="58"/>
      <c r="H134" s="4"/>
      <c r="I134" s="2"/>
      <c r="J134" s="4"/>
      <c r="K134" s="4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15">
      <c r="A135" s="3"/>
      <c r="B135" s="2"/>
      <c r="C135" s="3"/>
      <c r="D135" s="3"/>
      <c r="E135" s="2"/>
      <c r="F135" s="3"/>
      <c r="G135" s="58"/>
      <c r="H135" s="4"/>
      <c r="I135" s="2"/>
      <c r="J135" s="4"/>
      <c r="K135" s="4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15">
      <c r="A136" s="3"/>
      <c r="B136" s="2"/>
      <c r="C136" s="3"/>
      <c r="D136" s="3"/>
      <c r="E136" s="2"/>
      <c r="F136" s="3"/>
      <c r="G136" s="58"/>
      <c r="H136" s="4"/>
      <c r="I136" s="2"/>
      <c r="J136" s="4"/>
      <c r="K136" s="4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15">
      <c r="A137" s="3"/>
      <c r="B137" s="2"/>
      <c r="C137" s="3"/>
      <c r="D137" s="3"/>
      <c r="E137" s="2"/>
      <c r="F137" s="3"/>
      <c r="G137" s="58"/>
      <c r="H137" s="4"/>
      <c r="I137" s="2"/>
      <c r="J137" s="4"/>
      <c r="K137" s="4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15">
      <c r="A138" s="3"/>
      <c r="B138" s="2"/>
      <c r="C138" s="3"/>
      <c r="D138" s="3"/>
      <c r="E138" s="2"/>
      <c r="F138" s="3"/>
      <c r="G138" s="58"/>
      <c r="H138" s="4"/>
      <c r="I138" s="2"/>
      <c r="J138" s="4"/>
      <c r="K138" s="4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15">
      <c r="A139" s="3"/>
      <c r="B139" s="2"/>
      <c r="C139" s="3"/>
      <c r="D139" s="3"/>
      <c r="E139" s="2"/>
      <c r="F139" s="3"/>
      <c r="G139" s="58"/>
      <c r="H139" s="4"/>
      <c r="I139" s="2"/>
      <c r="J139" s="4"/>
      <c r="K139" s="4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15">
      <c r="A140" s="3"/>
      <c r="B140" s="2"/>
      <c r="C140" s="3"/>
      <c r="D140" s="3"/>
      <c r="E140" s="2"/>
      <c r="F140" s="3"/>
      <c r="G140" s="58"/>
      <c r="H140" s="4"/>
      <c r="I140" s="2"/>
      <c r="J140" s="4"/>
      <c r="K140" s="4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15">
      <c r="A141" s="3"/>
      <c r="B141" s="2"/>
      <c r="C141" s="3"/>
      <c r="D141" s="3"/>
      <c r="E141" s="2"/>
      <c r="F141" s="3"/>
      <c r="G141" s="58"/>
      <c r="H141" s="4"/>
      <c r="I141" s="2"/>
      <c r="J141" s="4"/>
      <c r="K141" s="4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15">
      <c r="A142" s="3"/>
      <c r="B142" s="2"/>
      <c r="C142" s="3"/>
      <c r="D142" s="3"/>
      <c r="E142" s="2"/>
      <c r="F142" s="3"/>
      <c r="G142" s="58"/>
      <c r="H142" s="4"/>
      <c r="I142" s="2"/>
      <c r="J142" s="4"/>
      <c r="K142" s="4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15">
      <c r="A143" s="3"/>
      <c r="B143" s="2"/>
      <c r="C143" s="3"/>
      <c r="D143" s="3"/>
      <c r="E143" s="2"/>
      <c r="F143" s="3"/>
      <c r="G143" s="58"/>
      <c r="H143" s="4"/>
      <c r="I143" s="2"/>
      <c r="J143" s="4"/>
      <c r="K143" s="4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15">
      <c r="A144" s="3"/>
      <c r="B144" s="2"/>
      <c r="C144" s="3"/>
      <c r="D144" s="3"/>
      <c r="E144" s="2"/>
      <c r="F144" s="3"/>
      <c r="G144" s="58"/>
      <c r="H144" s="4"/>
      <c r="I144" s="2"/>
      <c r="J144" s="4"/>
      <c r="K144" s="4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15">
      <c r="A145" s="3"/>
      <c r="B145" s="2"/>
      <c r="C145" s="3"/>
      <c r="D145" s="3"/>
      <c r="E145" s="2"/>
      <c r="F145" s="3"/>
      <c r="G145" s="58"/>
      <c r="H145" s="4"/>
      <c r="I145" s="2"/>
      <c r="J145" s="4"/>
      <c r="K145" s="4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15">
      <c r="A146" s="3"/>
      <c r="B146" s="2"/>
      <c r="C146" s="3"/>
      <c r="D146" s="3"/>
      <c r="E146" s="2"/>
      <c r="F146" s="3"/>
      <c r="G146" s="58"/>
      <c r="H146" s="4"/>
      <c r="I146" s="2"/>
      <c r="J146" s="4"/>
      <c r="K146" s="4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15">
      <c r="A147" s="3"/>
      <c r="B147" s="2"/>
      <c r="C147" s="3"/>
      <c r="D147" s="3"/>
      <c r="E147" s="2"/>
      <c r="F147" s="3"/>
      <c r="G147" s="58"/>
      <c r="H147" s="4"/>
      <c r="I147" s="2"/>
      <c r="J147" s="4"/>
      <c r="K147" s="4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15">
      <c r="A148" s="3"/>
      <c r="B148" s="2"/>
      <c r="C148" s="3"/>
      <c r="D148" s="3"/>
      <c r="E148" s="2"/>
      <c r="F148" s="3"/>
      <c r="G148" s="58"/>
      <c r="H148" s="4"/>
      <c r="I148" s="2"/>
      <c r="J148" s="4"/>
      <c r="K148" s="4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15">
      <c r="A149" s="3"/>
      <c r="B149" s="2"/>
      <c r="C149" s="3"/>
      <c r="D149" s="3"/>
      <c r="E149" s="2"/>
      <c r="F149" s="3"/>
      <c r="G149" s="58"/>
      <c r="H149" s="4"/>
      <c r="I149" s="2"/>
      <c r="J149" s="4"/>
      <c r="K149" s="4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15">
      <c r="A150" s="3"/>
      <c r="B150" s="2"/>
      <c r="C150" s="3"/>
      <c r="D150" s="3"/>
      <c r="E150" s="2"/>
      <c r="F150" s="3"/>
      <c r="G150" s="58"/>
      <c r="H150" s="4"/>
      <c r="I150" s="2"/>
      <c r="J150" s="4"/>
      <c r="K150" s="4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15">
      <c r="A151" s="3"/>
      <c r="B151" s="2"/>
      <c r="C151" s="3"/>
      <c r="D151" s="3"/>
      <c r="E151" s="2"/>
      <c r="F151" s="3"/>
      <c r="G151" s="58"/>
      <c r="H151" s="4"/>
      <c r="I151" s="2"/>
      <c r="J151" s="4"/>
      <c r="K151" s="4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15">
      <c r="A152" s="3"/>
      <c r="B152" s="2"/>
      <c r="C152" s="3"/>
      <c r="D152" s="3"/>
      <c r="E152" s="2"/>
      <c r="F152" s="3"/>
      <c r="G152" s="58"/>
      <c r="H152" s="4"/>
      <c r="I152" s="2"/>
      <c r="J152" s="4"/>
      <c r="K152" s="4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15">
      <c r="A153" s="3"/>
      <c r="B153" s="2"/>
      <c r="C153" s="3"/>
      <c r="D153" s="3"/>
      <c r="E153" s="2"/>
      <c r="F153" s="3"/>
      <c r="G153" s="58"/>
      <c r="H153" s="4"/>
      <c r="I153" s="2"/>
      <c r="J153" s="4"/>
      <c r="K153" s="4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15">
      <c r="A154" s="3"/>
      <c r="B154" s="2"/>
      <c r="C154" s="3"/>
      <c r="D154" s="3"/>
      <c r="E154" s="2"/>
      <c r="F154" s="3"/>
      <c r="G154" s="58"/>
      <c r="H154" s="4"/>
      <c r="I154" s="2"/>
      <c r="J154" s="4"/>
      <c r="K154" s="4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15">
      <c r="A155" s="3"/>
      <c r="B155" s="2"/>
      <c r="C155" s="3"/>
      <c r="D155" s="3"/>
      <c r="E155" s="2"/>
      <c r="F155" s="3"/>
      <c r="G155" s="58"/>
      <c r="H155" s="4"/>
      <c r="I155" s="2"/>
      <c r="J155" s="4"/>
      <c r="K155" s="4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15">
      <c r="A156" s="3"/>
      <c r="B156" s="2"/>
      <c r="C156" s="3"/>
      <c r="D156" s="3"/>
      <c r="E156" s="2"/>
      <c r="F156" s="3"/>
      <c r="G156" s="58"/>
      <c r="H156" s="4"/>
      <c r="I156" s="2"/>
      <c r="J156" s="4"/>
      <c r="K156" s="4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15">
      <c r="A157" s="3"/>
      <c r="B157" s="2"/>
      <c r="C157" s="3"/>
      <c r="D157" s="3"/>
      <c r="E157" s="2"/>
      <c r="F157" s="3"/>
      <c r="G157" s="58"/>
      <c r="H157" s="4"/>
      <c r="I157" s="2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15">
      <c r="A158" s="3"/>
      <c r="B158" s="2"/>
      <c r="C158" s="3"/>
      <c r="D158" s="3"/>
      <c r="E158" s="2"/>
      <c r="F158" s="3"/>
      <c r="G158" s="58"/>
      <c r="H158" s="4"/>
      <c r="I158" s="2"/>
      <c r="J158" s="4"/>
      <c r="K158" s="4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15">
      <c r="A159" s="3"/>
      <c r="B159" s="2"/>
      <c r="C159" s="3"/>
      <c r="D159" s="3"/>
      <c r="E159" s="2"/>
      <c r="F159" s="3"/>
      <c r="G159" s="58"/>
      <c r="H159" s="4"/>
      <c r="I159" s="2"/>
      <c r="J159" s="4"/>
      <c r="K159" s="4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15">
      <c r="A160" s="3"/>
      <c r="B160" s="2"/>
      <c r="C160" s="3"/>
      <c r="D160" s="3"/>
      <c r="E160" s="2"/>
      <c r="F160" s="3"/>
      <c r="G160" s="58"/>
      <c r="H160" s="4"/>
      <c r="I160" s="2"/>
      <c r="J160" s="4"/>
      <c r="K160" s="4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15">
      <c r="A161" s="3"/>
      <c r="B161" s="2"/>
      <c r="C161" s="3"/>
      <c r="D161" s="3"/>
      <c r="E161" s="2"/>
      <c r="F161" s="3"/>
      <c r="G161" s="58"/>
      <c r="H161" s="4"/>
      <c r="I161" s="2"/>
      <c r="J161" s="4"/>
      <c r="K161" s="4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15">
      <c r="A162" s="3"/>
      <c r="B162" s="2"/>
      <c r="C162" s="3"/>
      <c r="D162" s="3"/>
      <c r="E162" s="2"/>
      <c r="F162" s="3"/>
      <c r="G162" s="58"/>
      <c r="H162" s="4"/>
      <c r="I162" s="2"/>
      <c r="J162" s="4"/>
      <c r="K162" s="4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15">
      <c r="A163" s="3"/>
      <c r="B163" s="2"/>
      <c r="C163" s="3"/>
      <c r="D163" s="3"/>
      <c r="E163" s="2"/>
      <c r="F163" s="3"/>
      <c r="G163" s="58"/>
      <c r="H163" s="4"/>
      <c r="I163" s="2"/>
      <c r="J163" s="4"/>
      <c r="K163" s="4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15">
      <c r="A164" s="3"/>
      <c r="B164" s="2"/>
      <c r="C164" s="3"/>
      <c r="D164" s="3"/>
      <c r="E164" s="2"/>
      <c r="F164" s="3"/>
      <c r="G164" s="58"/>
      <c r="H164" s="4"/>
      <c r="I164" s="2"/>
      <c r="J164" s="4"/>
      <c r="K164" s="4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15">
      <c r="A165" s="3"/>
      <c r="B165" s="2"/>
      <c r="C165" s="3"/>
      <c r="D165" s="3"/>
      <c r="E165" s="2"/>
      <c r="F165" s="3"/>
      <c r="G165" s="58"/>
      <c r="H165" s="4"/>
      <c r="I165" s="2"/>
      <c r="J165" s="4"/>
      <c r="K165" s="4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15">
      <c r="A166" s="3"/>
      <c r="B166" s="2"/>
      <c r="C166" s="3"/>
      <c r="D166" s="3"/>
      <c r="E166" s="2"/>
      <c r="F166" s="3"/>
      <c r="G166" s="58"/>
      <c r="H166" s="4"/>
      <c r="I166" s="2"/>
      <c r="J166" s="4"/>
      <c r="K166" s="4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15">
      <c r="A167" s="3"/>
      <c r="B167" s="2"/>
      <c r="C167" s="3"/>
      <c r="D167" s="3"/>
      <c r="E167" s="2"/>
      <c r="F167" s="3"/>
      <c r="G167" s="58"/>
      <c r="H167" s="4"/>
      <c r="I167" s="2"/>
      <c r="J167" s="4"/>
      <c r="K167" s="4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15">
      <c r="A168" s="3"/>
      <c r="B168" s="2"/>
      <c r="C168" s="3"/>
      <c r="D168" s="3"/>
      <c r="E168" s="2"/>
      <c r="F168" s="3"/>
      <c r="G168" s="58"/>
      <c r="H168" s="4"/>
      <c r="I168" s="2"/>
      <c r="J168" s="4"/>
      <c r="K168" s="4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15">
      <c r="A169" s="3"/>
      <c r="B169" s="2"/>
      <c r="C169" s="3"/>
      <c r="D169" s="3"/>
      <c r="E169" s="2"/>
      <c r="F169" s="3"/>
      <c r="G169" s="58"/>
      <c r="H169" s="4"/>
      <c r="I169" s="2"/>
      <c r="J169" s="4"/>
      <c r="K169" s="4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15">
      <c r="A170" s="3"/>
      <c r="B170" s="2"/>
      <c r="C170" s="3"/>
      <c r="D170" s="3"/>
      <c r="E170" s="2"/>
      <c r="F170" s="3"/>
      <c r="G170" s="58"/>
      <c r="H170" s="4"/>
      <c r="I170" s="2"/>
      <c r="J170" s="4"/>
      <c r="K170" s="4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15">
      <c r="A171" s="3"/>
      <c r="B171" s="2"/>
      <c r="C171" s="3"/>
      <c r="D171" s="3"/>
      <c r="E171" s="2"/>
      <c r="F171" s="3"/>
      <c r="G171" s="58"/>
      <c r="H171" s="4"/>
      <c r="I171" s="2"/>
      <c r="J171" s="4"/>
      <c r="K171" s="4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15">
      <c r="A172" s="3"/>
      <c r="B172" s="2"/>
      <c r="C172" s="3"/>
      <c r="D172" s="3"/>
      <c r="E172" s="2"/>
      <c r="F172" s="3"/>
      <c r="G172" s="58"/>
      <c r="H172" s="4"/>
      <c r="I172" s="2"/>
      <c r="J172" s="4"/>
      <c r="K172" s="4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15">
      <c r="A173" s="3"/>
      <c r="B173" s="2"/>
      <c r="C173" s="3"/>
      <c r="D173" s="3"/>
      <c r="E173" s="2"/>
      <c r="F173" s="3"/>
      <c r="G173" s="58"/>
      <c r="H173" s="4"/>
      <c r="I173" s="2"/>
      <c r="J173" s="4"/>
      <c r="K173" s="4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15">
      <c r="A174" s="3"/>
      <c r="B174" s="2"/>
      <c r="C174" s="3"/>
      <c r="D174" s="3"/>
      <c r="E174" s="2"/>
      <c r="F174" s="3"/>
      <c r="G174" s="58"/>
      <c r="H174" s="4"/>
      <c r="I174" s="2"/>
      <c r="J174" s="4"/>
      <c r="K174" s="4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15">
      <c r="A175" s="3"/>
      <c r="B175" s="2"/>
      <c r="C175" s="3"/>
      <c r="D175" s="3"/>
      <c r="E175" s="2"/>
      <c r="F175" s="3"/>
      <c r="G175" s="58"/>
      <c r="H175" s="4"/>
      <c r="I175" s="2"/>
      <c r="J175" s="4"/>
      <c r="K175" s="4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15">
      <c r="A176" s="3"/>
      <c r="B176" s="2"/>
      <c r="C176" s="3"/>
      <c r="D176" s="3"/>
      <c r="E176" s="2"/>
      <c r="F176" s="3"/>
      <c r="G176" s="58"/>
      <c r="H176" s="4"/>
      <c r="I176" s="2"/>
      <c r="J176" s="4"/>
      <c r="K176" s="4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15">
      <c r="A177" s="3"/>
      <c r="B177" s="2"/>
      <c r="C177" s="3"/>
      <c r="D177" s="3"/>
      <c r="E177" s="2"/>
      <c r="F177" s="3"/>
      <c r="G177" s="58"/>
      <c r="H177" s="4"/>
      <c r="I177" s="2"/>
      <c r="J177" s="4"/>
      <c r="K177" s="4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15">
      <c r="A178" s="3"/>
      <c r="B178" s="2"/>
      <c r="C178" s="3"/>
      <c r="D178" s="3"/>
      <c r="E178" s="2"/>
      <c r="F178" s="3"/>
      <c r="G178" s="58"/>
      <c r="H178" s="4"/>
      <c r="I178" s="2"/>
      <c r="J178" s="4"/>
      <c r="K178" s="4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15">
      <c r="A179" s="3"/>
      <c r="B179" s="2"/>
      <c r="C179" s="3"/>
      <c r="D179" s="3"/>
      <c r="E179" s="2"/>
      <c r="F179" s="3"/>
      <c r="G179" s="58"/>
      <c r="H179" s="4"/>
      <c r="I179" s="2"/>
      <c r="J179" s="4"/>
      <c r="K179" s="4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15">
      <c r="A180" s="3"/>
      <c r="B180" s="2"/>
      <c r="C180" s="3"/>
      <c r="D180" s="3"/>
      <c r="E180" s="2"/>
      <c r="F180" s="3"/>
      <c r="G180" s="58"/>
      <c r="H180" s="4"/>
      <c r="I180" s="2"/>
      <c r="J180" s="4"/>
      <c r="K180" s="4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15">
      <c r="A181" s="3"/>
      <c r="B181" s="2"/>
      <c r="C181" s="3"/>
      <c r="D181" s="3"/>
      <c r="E181" s="2"/>
      <c r="F181" s="3"/>
      <c r="G181" s="58"/>
      <c r="H181" s="4"/>
      <c r="I181" s="2"/>
      <c r="J181" s="4"/>
      <c r="K181" s="4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15">
      <c r="A182" s="3"/>
      <c r="B182" s="2"/>
      <c r="C182" s="3"/>
      <c r="D182" s="3"/>
      <c r="E182" s="2"/>
      <c r="F182" s="3"/>
      <c r="G182" s="58"/>
      <c r="H182" s="4"/>
      <c r="I182" s="2"/>
      <c r="J182" s="4"/>
      <c r="K182" s="4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15">
      <c r="A183" s="3"/>
      <c r="B183" s="2"/>
      <c r="C183" s="3"/>
      <c r="D183" s="3"/>
      <c r="E183" s="2"/>
      <c r="F183" s="3"/>
      <c r="G183" s="58"/>
      <c r="H183" s="4"/>
      <c r="I183" s="2"/>
      <c r="J183" s="4"/>
      <c r="K183" s="4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15">
      <c r="A184" s="3"/>
      <c r="B184" s="2"/>
      <c r="C184" s="3"/>
      <c r="D184" s="3"/>
      <c r="E184" s="2"/>
      <c r="F184" s="3"/>
      <c r="G184" s="58"/>
      <c r="H184" s="4"/>
      <c r="I184" s="2"/>
      <c r="J184" s="4"/>
      <c r="K184" s="4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15">
      <c r="A185" s="3"/>
      <c r="B185" s="2"/>
      <c r="C185" s="3"/>
      <c r="D185" s="3"/>
      <c r="E185" s="2"/>
      <c r="F185" s="3"/>
      <c r="G185" s="58"/>
      <c r="H185" s="4"/>
      <c r="I185" s="2"/>
      <c r="J185" s="4"/>
      <c r="K185" s="4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15">
      <c r="A186" s="3"/>
      <c r="B186" s="2"/>
      <c r="C186" s="3"/>
      <c r="D186" s="3"/>
      <c r="E186" s="2"/>
      <c r="F186" s="3"/>
      <c r="G186" s="58"/>
      <c r="H186" s="4"/>
      <c r="I186" s="2"/>
      <c r="J186" s="4"/>
      <c r="K186" s="4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15">
      <c r="A187" s="3"/>
      <c r="B187" s="2"/>
      <c r="C187" s="3"/>
      <c r="D187" s="3"/>
      <c r="E187" s="2"/>
      <c r="F187" s="3"/>
      <c r="G187" s="58"/>
      <c r="H187" s="4"/>
      <c r="I187" s="2"/>
      <c r="J187" s="4"/>
      <c r="K187" s="4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15">
      <c r="A188" s="3"/>
      <c r="B188" s="2"/>
      <c r="C188" s="3"/>
      <c r="D188" s="3"/>
      <c r="E188" s="2"/>
      <c r="F188" s="3"/>
      <c r="G188" s="58"/>
      <c r="H188" s="4"/>
      <c r="I188" s="2"/>
      <c r="J188" s="4"/>
      <c r="K188" s="4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15">
      <c r="A189" s="3"/>
      <c r="B189" s="2"/>
      <c r="C189" s="3"/>
      <c r="D189" s="3"/>
      <c r="E189" s="2"/>
      <c r="F189" s="3"/>
      <c r="G189" s="58"/>
      <c r="H189" s="4"/>
      <c r="I189" s="2"/>
      <c r="J189" s="4"/>
      <c r="K189" s="4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15">
      <c r="A190" s="3"/>
      <c r="B190" s="2"/>
      <c r="C190" s="3"/>
      <c r="D190" s="3"/>
      <c r="E190" s="2"/>
      <c r="F190" s="3"/>
      <c r="G190" s="58"/>
      <c r="H190" s="4"/>
      <c r="I190" s="2"/>
      <c r="J190" s="4"/>
      <c r="K190" s="4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15">
      <c r="A191" s="3"/>
      <c r="B191" s="2"/>
      <c r="C191" s="3"/>
      <c r="D191" s="3"/>
      <c r="E191" s="2"/>
      <c r="F191" s="3"/>
      <c r="G191" s="58"/>
      <c r="H191" s="4"/>
      <c r="I191" s="2"/>
      <c r="J191" s="4"/>
      <c r="K191" s="4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15">
      <c r="A192" s="3"/>
      <c r="B192" s="2"/>
      <c r="C192" s="3"/>
      <c r="D192" s="3"/>
      <c r="E192" s="2"/>
      <c r="F192" s="3"/>
      <c r="G192" s="58"/>
      <c r="H192" s="4"/>
      <c r="I192" s="2"/>
      <c r="J192" s="4"/>
      <c r="K192" s="4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15">
      <c r="A193" s="3"/>
      <c r="B193" s="2"/>
      <c r="C193" s="3"/>
      <c r="D193" s="3"/>
      <c r="E193" s="2"/>
      <c r="F193" s="3"/>
      <c r="G193" s="58"/>
      <c r="H193" s="4"/>
      <c r="I193" s="2"/>
      <c r="J193" s="4"/>
      <c r="K193" s="4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15">
      <c r="A194" s="3"/>
      <c r="B194" s="2"/>
      <c r="C194" s="3"/>
      <c r="D194" s="3"/>
      <c r="E194" s="2"/>
      <c r="F194" s="3"/>
      <c r="G194" s="58"/>
      <c r="H194" s="4"/>
      <c r="I194" s="2"/>
      <c r="J194" s="4"/>
      <c r="K194" s="4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15">
      <c r="A195" s="3"/>
      <c r="B195" s="2"/>
      <c r="C195" s="3"/>
      <c r="D195" s="3"/>
      <c r="E195" s="2"/>
      <c r="F195" s="3"/>
      <c r="G195" s="58"/>
      <c r="H195" s="4"/>
      <c r="I195" s="2"/>
      <c r="J195" s="4"/>
      <c r="K195" s="4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15">
      <c r="A196" s="3"/>
      <c r="B196" s="2"/>
      <c r="C196" s="3"/>
      <c r="D196" s="3"/>
      <c r="E196" s="2"/>
      <c r="F196" s="3"/>
      <c r="G196" s="58"/>
      <c r="H196" s="4"/>
      <c r="I196" s="2"/>
      <c r="J196" s="4"/>
      <c r="K196" s="4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15">
      <c r="A197" s="3"/>
      <c r="B197" s="2"/>
      <c r="C197" s="3"/>
      <c r="D197" s="3"/>
      <c r="E197" s="2"/>
      <c r="F197" s="3"/>
      <c r="G197" s="58"/>
      <c r="H197" s="4"/>
      <c r="I197" s="2"/>
      <c r="J197" s="4"/>
      <c r="K197" s="4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15">
      <c r="A198" s="3"/>
      <c r="B198" s="2"/>
      <c r="C198" s="3"/>
      <c r="D198" s="3"/>
      <c r="E198" s="2"/>
      <c r="F198" s="3"/>
      <c r="G198" s="58"/>
      <c r="H198" s="4"/>
      <c r="I198" s="2"/>
      <c r="J198" s="4"/>
      <c r="K198" s="4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15">
      <c r="A199" s="3"/>
      <c r="B199" s="2"/>
      <c r="C199" s="3"/>
      <c r="D199" s="3"/>
      <c r="E199" s="2"/>
      <c r="F199" s="3"/>
      <c r="G199" s="58"/>
      <c r="H199" s="4"/>
      <c r="I199" s="2"/>
      <c r="J199" s="4"/>
      <c r="K199" s="4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15">
      <c r="A200" s="3"/>
      <c r="B200" s="2"/>
      <c r="C200" s="3"/>
      <c r="D200" s="3"/>
      <c r="E200" s="2"/>
      <c r="F200" s="3"/>
      <c r="G200" s="58"/>
      <c r="H200" s="4"/>
      <c r="I200" s="2"/>
      <c r="J200" s="4"/>
      <c r="K200" s="4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15">
      <c r="A201" s="3"/>
      <c r="B201" s="2"/>
      <c r="C201" s="3"/>
      <c r="D201" s="3"/>
      <c r="E201" s="2"/>
      <c r="F201" s="3"/>
      <c r="G201" s="58"/>
      <c r="H201" s="4"/>
      <c r="I201" s="2"/>
      <c r="J201" s="4"/>
      <c r="K201" s="4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15">
      <c r="A202" s="3"/>
      <c r="B202" s="2"/>
      <c r="C202" s="3"/>
      <c r="D202" s="3"/>
      <c r="E202" s="2"/>
      <c r="F202" s="3"/>
      <c r="G202" s="58"/>
      <c r="H202" s="4"/>
      <c r="I202" s="2"/>
      <c r="J202" s="4"/>
      <c r="K202" s="4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15">
      <c r="A203" s="3"/>
      <c r="B203" s="2"/>
      <c r="C203" s="3"/>
      <c r="D203" s="3"/>
      <c r="E203" s="2"/>
      <c r="F203" s="3"/>
      <c r="G203" s="58"/>
      <c r="H203" s="4"/>
      <c r="I203" s="2"/>
      <c r="J203" s="4"/>
      <c r="K203" s="4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15">
      <c r="A204" s="3"/>
      <c r="B204" s="2"/>
      <c r="C204" s="3"/>
      <c r="D204" s="3"/>
      <c r="E204" s="2"/>
      <c r="F204" s="3"/>
      <c r="G204" s="58"/>
      <c r="H204" s="4"/>
      <c r="I204" s="2"/>
      <c r="J204" s="4"/>
      <c r="K204" s="4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15">
      <c r="A205" s="3"/>
      <c r="B205" s="2"/>
      <c r="C205" s="3"/>
      <c r="D205" s="3"/>
      <c r="E205" s="2"/>
      <c r="F205" s="3"/>
      <c r="G205" s="58"/>
      <c r="H205" s="4"/>
      <c r="I205" s="2"/>
      <c r="J205" s="4"/>
      <c r="K205" s="4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15">
      <c r="A206" s="3"/>
      <c r="B206" s="2"/>
      <c r="C206" s="3"/>
      <c r="D206" s="3"/>
      <c r="E206" s="2"/>
      <c r="F206" s="3"/>
      <c r="G206" s="58"/>
      <c r="H206" s="4"/>
      <c r="I206" s="2"/>
      <c r="J206" s="4"/>
      <c r="K206" s="4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15">
      <c r="A207" s="3"/>
      <c r="B207" s="2"/>
      <c r="C207" s="3"/>
      <c r="D207" s="3"/>
      <c r="E207" s="2"/>
      <c r="F207" s="3"/>
      <c r="G207" s="58"/>
      <c r="H207" s="4"/>
      <c r="I207" s="2"/>
      <c r="J207" s="4"/>
      <c r="K207" s="4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15">
      <c r="A208" s="3"/>
      <c r="B208" s="2"/>
      <c r="C208" s="3"/>
      <c r="D208" s="3"/>
      <c r="E208" s="2"/>
      <c r="F208" s="3"/>
      <c r="G208" s="58"/>
      <c r="H208" s="4"/>
      <c r="I208" s="2"/>
      <c r="J208" s="4"/>
      <c r="K208" s="4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15">
      <c r="A209" s="3"/>
      <c r="B209" s="2"/>
      <c r="C209" s="3"/>
      <c r="D209" s="3"/>
      <c r="E209" s="2"/>
      <c r="F209" s="3"/>
      <c r="G209" s="58"/>
      <c r="H209" s="4"/>
      <c r="I209" s="2"/>
      <c r="J209" s="4"/>
      <c r="K209" s="4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15">
      <c r="A210" s="3"/>
      <c r="B210" s="2"/>
      <c r="C210" s="3"/>
      <c r="D210" s="3"/>
      <c r="E210" s="2"/>
      <c r="F210" s="3"/>
      <c r="G210" s="58"/>
      <c r="H210" s="4"/>
      <c r="I210" s="2"/>
      <c r="J210" s="4"/>
      <c r="K210" s="4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15">
      <c r="A211" s="3"/>
      <c r="B211" s="2"/>
      <c r="C211" s="3"/>
      <c r="D211" s="3"/>
      <c r="E211" s="2"/>
      <c r="F211" s="3"/>
      <c r="G211" s="58"/>
      <c r="H211" s="4"/>
      <c r="I211" s="2"/>
      <c r="J211" s="4"/>
      <c r="K211" s="4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15">
      <c r="A212" s="3"/>
      <c r="B212" s="2"/>
      <c r="C212" s="3"/>
      <c r="D212" s="3"/>
      <c r="E212" s="2"/>
      <c r="F212" s="3"/>
      <c r="G212" s="58"/>
      <c r="H212" s="4"/>
      <c r="I212" s="2"/>
      <c r="J212" s="4"/>
      <c r="K212" s="4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15">
      <c r="A213" s="3"/>
      <c r="B213" s="2"/>
      <c r="C213" s="3"/>
      <c r="D213" s="3"/>
      <c r="E213" s="2"/>
      <c r="F213" s="3"/>
      <c r="G213" s="58"/>
      <c r="H213" s="4"/>
      <c r="I213" s="2"/>
      <c r="J213" s="4"/>
      <c r="K213" s="4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15">
      <c r="A214" s="3"/>
      <c r="B214" s="2"/>
      <c r="C214" s="3"/>
      <c r="D214" s="3"/>
      <c r="E214" s="2"/>
      <c r="F214" s="3"/>
      <c r="G214" s="58"/>
      <c r="H214" s="4"/>
      <c r="I214" s="2"/>
      <c r="J214" s="4"/>
      <c r="K214" s="4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15">
      <c r="A215" s="3"/>
      <c r="B215" s="2"/>
      <c r="C215" s="3"/>
      <c r="D215" s="3"/>
      <c r="E215" s="2"/>
      <c r="F215" s="3"/>
      <c r="G215" s="58"/>
      <c r="H215" s="4"/>
      <c r="I215" s="2"/>
      <c r="J215" s="4"/>
      <c r="K215" s="4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15">
      <c r="A216" s="3"/>
      <c r="B216" s="2"/>
      <c r="C216" s="3"/>
      <c r="D216" s="3"/>
      <c r="E216" s="2"/>
      <c r="F216" s="3"/>
      <c r="G216" s="58"/>
      <c r="H216" s="4"/>
      <c r="I216" s="2"/>
      <c r="J216" s="4"/>
      <c r="K216" s="4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15">
      <c r="A217" s="3"/>
      <c r="B217" s="2"/>
      <c r="C217" s="3"/>
      <c r="D217" s="3"/>
      <c r="E217" s="2"/>
      <c r="F217" s="3"/>
      <c r="G217" s="58"/>
      <c r="H217" s="4"/>
      <c r="I217" s="2"/>
      <c r="J217" s="4"/>
      <c r="K217" s="4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15">
      <c r="A218" s="3"/>
      <c r="B218" s="2"/>
      <c r="C218" s="3"/>
      <c r="D218" s="3"/>
      <c r="E218" s="2"/>
      <c r="F218" s="3"/>
      <c r="G218" s="58"/>
      <c r="H218" s="4"/>
      <c r="I218" s="2"/>
      <c r="J218" s="4"/>
      <c r="K218" s="4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15">
      <c r="A219" s="3"/>
      <c r="B219" s="2"/>
      <c r="C219" s="3"/>
      <c r="D219" s="3"/>
      <c r="E219" s="2"/>
      <c r="F219" s="3"/>
      <c r="G219" s="58"/>
      <c r="H219" s="4"/>
      <c r="I219" s="2"/>
      <c r="J219" s="4"/>
      <c r="K219" s="4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15">
      <c r="A220" s="3"/>
      <c r="B220" s="2"/>
      <c r="C220" s="3"/>
      <c r="D220" s="3"/>
      <c r="E220" s="2"/>
      <c r="F220" s="3"/>
      <c r="G220" s="58"/>
      <c r="H220" s="4"/>
      <c r="I220" s="2"/>
      <c r="J220" s="4"/>
      <c r="K220" s="4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15">
      <c r="A221" s="3"/>
      <c r="B221" s="2"/>
      <c r="C221" s="3"/>
      <c r="D221" s="3"/>
      <c r="E221" s="2"/>
      <c r="F221" s="3"/>
      <c r="G221" s="58"/>
      <c r="H221" s="4"/>
      <c r="I221" s="2"/>
      <c r="J221" s="4"/>
      <c r="K221" s="4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15">
      <c r="A222" s="3"/>
      <c r="B222" s="2"/>
      <c r="C222" s="3"/>
      <c r="D222" s="3"/>
      <c r="E222" s="2"/>
      <c r="F222" s="3"/>
      <c r="G222" s="58"/>
      <c r="H222" s="4"/>
      <c r="I222" s="2"/>
      <c r="J222" s="4"/>
      <c r="K222" s="4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15">
      <c r="A223" s="3"/>
      <c r="B223" s="2"/>
      <c r="C223" s="3"/>
      <c r="D223" s="3"/>
      <c r="E223" s="2"/>
      <c r="F223" s="3"/>
      <c r="G223" s="58"/>
      <c r="H223" s="4"/>
      <c r="I223" s="2"/>
      <c r="J223" s="4"/>
      <c r="K223" s="4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15">
      <c r="A224" s="3"/>
      <c r="B224" s="2"/>
      <c r="C224" s="3"/>
      <c r="D224" s="3"/>
      <c r="E224" s="2"/>
      <c r="F224" s="3"/>
      <c r="G224" s="58"/>
      <c r="H224" s="4"/>
      <c r="I224" s="2"/>
      <c r="J224" s="4"/>
      <c r="K224" s="4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15">
      <c r="A225" s="3"/>
      <c r="B225" s="2"/>
      <c r="C225" s="3"/>
      <c r="D225" s="3"/>
      <c r="E225" s="2"/>
      <c r="F225" s="3"/>
      <c r="G225" s="58"/>
      <c r="H225" s="4"/>
      <c r="I225" s="2"/>
      <c r="J225" s="4"/>
      <c r="K225" s="4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15">
      <c r="A226" s="3"/>
      <c r="B226" s="2"/>
      <c r="C226" s="3"/>
      <c r="D226" s="3"/>
      <c r="E226" s="2"/>
      <c r="F226" s="3"/>
      <c r="G226" s="58"/>
      <c r="H226" s="4"/>
      <c r="I226" s="2"/>
      <c r="J226" s="4"/>
      <c r="K226" s="4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15">
      <c r="A227" s="3"/>
      <c r="B227" s="2"/>
      <c r="C227" s="3"/>
      <c r="D227" s="3"/>
      <c r="E227" s="2"/>
      <c r="F227" s="3"/>
      <c r="G227" s="58"/>
      <c r="H227" s="4"/>
      <c r="I227" s="2"/>
      <c r="J227" s="4"/>
      <c r="K227" s="4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15">
      <c r="A228" s="3"/>
      <c r="B228" s="2"/>
      <c r="C228" s="3"/>
      <c r="D228" s="3"/>
      <c r="E228" s="2"/>
      <c r="F228" s="3"/>
      <c r="G228" s="58"/>
      <c r="H228" s="4"/>
      <c r="I228" s="2"/>
      <c r="J228" s="4"/>
      <c r="K228" s="4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15">
      <c r="A229" s="3"/>
      <c r="B229" s="2"/>
      <c r="C229" s="3"/>
      <c r="D229" s="3"/>
      <c r="E229" s="2"/>
      <c r="F229" s="3"/>
      <c r="G229" s="58"/>
      <c r="H229" s="4"/>
      <c r="I229" s="2"/>
      <c r="J229" s="4"/>
      <c r="K229" s="4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15">
      <c r="A230" s="3"/>
      <c r="B230" s="2"/>
      <c r="C230" s="3"/>
      <c r="D230" s="3"/>
      <c r="E230" s="2"/>
      <c r="F230" s="3"/>
      <c r="G230" s="58"/>
      <c r="H230" s="4"/>
      <c r="I230" s="2"/>
      <c r="J230" s="4"/>
      <c r="K230" s="4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15">
      <c r="A231" s="3"/>
      <c r="B231" s="2"/>
      <c r="C231" s="3"/>
      <c r="D231" s="3"/>
      <c r="E231" s="2"/>
      <c r="F231" s="3"/>
      <c r="G231" s="58"/>
      <c r="H231" s="4"/>
      <c r="I231" s="2"/>
      <c r="J231" s="4"/>
      <c r="K231" s="4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15">
      <c r="A232" s="3"/>
      <c r="B232" s="2"/>
      <c r="C232" s="3"/>
      <c r="D232" s="3"/>
      <c r="E232" s="2"/>
      <c r="F232" s="3"/>
      <c r="G232" s="58"/>
      <c r="H232" s="4"/>
      <c r="I232" s="2"/>
      <c r="J232" s="4"/>
      <c r="K232" s="4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15">
      <c r="A233" s="3"/>
      <c r="B233" s="2"/>
      <c r="C233" s="3"/>
      <c r="D233" s="3"/>
      <c r="E233" s="2"/>
      <c r="F233" s="3"/>
      <c r="G233" s="58"/>
      <c r="H233" s="4"/>
      <c r="I233" s="2"/>
      <c r="J233" s="4"/>
      <c r="K233" s="4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15">
      <c r="A234" s="3"/>
      <c r="B234" s="2"/>
      <c r="C234" s="3"/>
      <c r="D234" s="3"/>
      <c r="E234" s="2"/>
      <c r="F234" s="3"/>
      <c r="G234" s="58"/>
      <c r="H234" s="4"/>
      <c r="I234" s="2"/>
      <c r="J234" s="4"/>
      <c r="K234" s="4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15">
      <c r="A235" s="3"/>
      <c r="B235" s="2"/>
      <c r="C235" s="3"/>
      <c r="D235" s="3"/>
      <c r="E235" s="2"/>
      <c r="F235" s="3"/>
      <c r="G235" s="58"/>
      <c r="H235" s="4"/>
      <c r="I235" s="2"/>
      <c r="J235" s="4"/>
      <c r="K235" s="4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15">
      <c r="A236" s="3"/>
      <c r="B236" s="2"/>
      <c r="C236" s="3"/>
      <c r="D236" s="3"/>
      <c r="E236" s="2"/>
      <c r="F236" s="3"/>
      <c r="G236" s="58"/>
      <c r="H236" s="4"/>
      <c r="I236" s="2"/>
      <c r="J236" s="4"/>
      <c r="K236" s="4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15">
      <c r="A237" s="3"/>
      <c r="B237" s="2"/>
      <c r="C237" s="3"/>
      <c r="D237" s="3"/>
      <c r="E237" s="2"/>
      <c r="F237" s="3"/>
      <c r="G237" s="58"/>
      <c r="H237" s="4"/>
      <c r="I237" s="2"/>
      <c r="J237" s="4"/>
      <c r="K237" s="4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15">
      <c r="A238" s="3"/>
      <c r="B238" s="2"/>
      <c r="C238" s="3"/>
      <c r="D238" s="3"/>
      <c r="E238" s="2"/>
      <c r="F238" s="3"/>
      <c r="G238" s="58"/>
      <c r="H238" s="4"/>
      <c r="I238" s="2"/>
      <c r="J238" s="4"/>
      <c r="K238" s="4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15">
      <c r="A239" s="3"/>
      <c r="B239" s="2"/>
      <c r="C239" s="3"/>
      <c r="D239" s="3"/>
      <c r="E239" s="2"/>
      <c r="F239" s="3"/>
      <c r="G239" s="58"/>
      <c r="H239" s="4"/>
      <c r="I239" s="2"/>
      <c r="J239" s="4"/>
      <c r="K239" s="4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15">
      <c r="A240" s="3"/>
      <c r="B240" s="2"/>
      <c r="C240" s="3"/>
      <c r="D240" s="3"/>
      <c r="E240" s="2"/>
      <c r="F240" s="3"/>
      <c r="G240" s="58"/>
      <c r="H240" s="4"/>
      <c r="I240" s="2"/>
      <c r="J240" s="4"/>
      <c r="K240" s="4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15">
      <c r="A241" s="3"/>
      <c r="B241" s="2"/>
      <c r="C241" s="3"/>
      <c r="D241" s="3"/>
      <c r="E241" s="2"/>
      <c r="F241" s="3"/>
      <c r="G241" s="58"/>
      <c r="H241" s="4"/>
      <c r="I241" s="2"/>
      <c r="J241" s="4"/>
      <c r="K241" s="4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15">
      <c r="A242" s="3"/>
      <c r="B242" s="2"/>
      <c r="C242" s="3"/>
      <c r="D242" s="3"/>
      <c r="E242" s="2"/>
      <c r="F242" s="3"/>
      <c r="G242" s="58"/>
      <c r="H242" s="4"/>
      <c r="I242" s="2"/>
      <c r="J242" s="4"/>
      <c r="K242" s="4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15">
      <c r="A243" s="3"/>
      <c r="B243" s="2"/>
      <c r="C243" s="3"/>
      <c r="D243" s="3"/>
      <c r="E243" s="2"/>
      <c r="F243" s="3"/>
      <c r="G243" s="58"/>
      <c r="H243" s="4"/>
      <c r="I243" s="2"/>
      <c r="J243" s="4"/>
      <c r="K243" s="4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15">
      <c r="A244" s="3"/>
      <c r="B244" s="2"/>
      <c r="C244" s="3"/>
      <c r="D244" s="3"/>
      <c r="E244" s="2"/>
      <c r="F244" s="3"/>
      <c r="G244" s="58"/>
      <c r="H244" s="4"/>
      <c r="I244" s="2"/>
      <c r="J244" s="4"/>
      <c r="K244" s="4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15">
      <c r="A245" s="3"/>
      <c r="B245" s="2"/>
      <c r="C245" s="3"/>
      <c r="D245" s="3"/>
      <c r="E245" s="2"/>
      <c r="F245" s="3"/>
      <c r="G245" s="58"/>
      <c r="H245" s="4"/>
      <c r="I245" s="2"/>
      <c r="J245" s="4"/>
      <c r="K245" s="4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15">
      <c r="A246" s="3"/>
      <c r="B246" s="2"/>
      <c r="C246" s="3"/>
      <c r="D246" s="3"/>
      <c r="E246" s="2"/>
      <c r="F246" s="3"/>
      <c r="G246" s="58"/>
      <c r="H246" s="4"/>
      <c r="I246" s="2"/>
      <c r="J246" s="4"/>
      <c r="K246" s="4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15">
      <c r="A247" s="3"/>
      <c r="B247" s="2"/>
      <c r="C247" s="3"/>
      <c r="D247" s="3"/>
      <c r="E247" s="2"/>
      <c r="F247" s="3"/>
      <c r="G247" s="58"/>
      <c r="H247" s="4"/>
      <c r="I247" s="2"/>
      <c r="J247" s="4"/>
      <c r="K247" s="4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15">
      <c r="A248" s="3"/>
      <c r="B248" s="2"/>
      <c r="C248" s="3"/>
      <c r="D248" s="3"/>
      <c r="E248" s="2"/>
      <c r="F248" s="3"/>
      <c r="G248" s="58"/>
      <c r="H248" s="4"/>
      <c r="I248" s="2"/>
      <c r="J248" s="4"/>
      <c r="K248" s="4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15">
      <c r="A249" s="3"/>
      <c r="B249" s="2"/>
      <c r="C249" s="3"/>
      <c r="D249" s="3"/>
      <c r="E249" s="2"/>
      <c r="F249" s="3"/>
      <c r="G249" s="58"/>
      <c r="H249" s="4"/>
      <c r="I249" s="2"/>
      <c r="J249" s="4"/>
      <c r="K249" s="4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15">
      <c r="A250" s="3"/>
      <c r="B250" s="2"/>
      <c r="C250" s="3"/>
      <c r="D250" s="3"/>
      <c r="E250" s="2"/>
      <c r="F250" s="3"/>
      <c r="G250" s="58"/>
      <c r="H250" s="4"/>
      <c r="I250" s="2"/>
      <c r="J250" s="4"/>
      <c r="K250" s="4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15"/>
    <row r="252" spans="1:27" ht="15.75" customHeight="1" x14ac:dyDescent="0.15"/>
    <row r="253" spans="1:27" ht="15.75" customHeight="1" x14ac:dyDescent="0.15"/>
    <row r="254" spans="1:27" ht="15.75" customHeight="1" x14ac:dyDescent="0.15"/>
    <row r="255" spans="1:27" ht="15.75" customHeight="1" x14ac:dyDescent="0.15"/>
    <row r="256" spans="1:27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</sheetData>
  <mergeCells count="14">
    <mergeCell ref="M8:M9"/>
    <mergeCell ref="E3:G3"/>
    <mergeCell ref="I3:K3"/>
    <mergeCell ref="J7:K7"/>
    <mergeCell ref="B8:B9"/>
    <mergeCell ref="C8:C9"/>
    <mergeCell ref="D8:D9"/>
    <mergeCell ref="E8:E9"/>
    <mergeCell ref="J8:K8"/>
    <mergeCell ref="F8:F9"/>
    <mergeCell ref="G8:G9"/>
    <mergeCell ref="H8:H9"/>
    <mergeCell ref="I8:I9"/>
    <mergeCell ref="L8:L9"/>
  </mergeCells>
  <phoneticPr fontId="20"/>
  <hyperlinks>
    <hyperlink ref="E3" r:id="rId1" xr:uid="{00000000-0004-0000-0000-000000000000}"/>
    <hyperlink ref="I3" location="Wholesale Terms &amp; Conditions!A1" display="Wholesale Terms &amp; Conditions" xr:uid="{00000000-0004-0000-0000-000001000000}"/>
    <hyperlink ref="E10" r:id="rId2" xr:uid="{00000000-0004-0000-0000-00000C000000}"/>
    <hyperlink ref="E11" r:id="rId3" xr:uid="{00000000-0004-0000-0000-00000D000000}"/>
    <hyperlink ref="E12" r:id="rId4" xr:uid="{00000000-0004-0000-0000-00000E000000}"/>
    <hyperlink ref="E13" r:id="rId5" xr:uid="{00000000-0004-0000-0000-00000F000000}"/>
    <hyperlink ref="E14" r:id="rId6" xr:uid="{00000000-0004-0000-0000-000011000000}"/>
    <hyperlink ref="E15" r:id="rId7" xr:uid="{00000000-0004-0000-0000-000012000000}"/>
    <hyperlink ref="E18" r:id="rId8" xr:uid="{00000000-0004-0000-0000-000014000000}"/>
    <hyperlink ref="E19" r:id="rId9" xr:uid="{00000000-0004-0000-0000-000015000000}"/>
    <hyperlink ref="E20" r:id="rId10" xr:uid="{00000000-0004-0000-0000-000016000000}"/>
    <hyperlink ref="E21" r:id="rId11" xr:uid="{00000000-0004-0000-0000-000017000000}"/>
    <hyperlink ref="E22" r:id="rId12" xr:uid="{00000000-0004-0000-0000-000019000000}"/>
    <hyperlink ref="E23" r:id="rId13" xr:uid="{00000000-0004-0000-0000-00001D000000}"/>
    <hyperlink ref="E24" r:id="rId14" xr:uid="{00000000-0004-0000-0000-00001E000000}"/>
    <hyperlink ref="E25" r:id="rId15" xr:uid="{00000000-0004-0000-0000-00001F000000}"/>
    <hyperlink ref="E26" r:id="rId16" xr:uid="{00000000-0004-0000-0000-000020000000}"/>
    <hyperlink ref="E27" r:id="rId17" xr:uid="{00000000-0004-0000-0000-000021000000}"/>
    <hyperlink ref="E29" r:id="rId18" xr:uid="{00000000-0004-0000-0000-000027000000}"/>
    <hyperlink ref="E30" r:id="rId19" xr:uid="{00000000-0004-0000-0000-000028000000}"/>
    <hyperlink ref="E31" r:id="rId20" xr:uid="{00000000-0004-0000-0000-000029000000}"/>
    <hyperlink ref="E32" r:id="rId21" xr:uid="{00000000-0004-0000-0000-00002A000000}"/>
    <hyperlink ref="E33" r:id="rId22" xr:uid="{00000000-0004-0000-0000-00002B000000}"/>
    <hyperlink ref="E34" r:id="rId23" xr:uid="{00000000-0004-0000-0000-00002C000000}"/>
    <hyperlink ref="E35" r:id="rId24" xr:uid="{00000000-0004-0000-0000-00002F000000}"/>
    <hyperlink ref="E43" r:id="rId25" xr:uid="{00000000-0004-0000-0000-000031000000}"/>
    <hyperlink ref="E44" r:id="rId26" xr:uid="{00000000-0004-0000-0000-000032000000}"/>
    <hyperlink ref="E45" r:id="rId27" xr:uid="{00000000-0004-0000-0000-000033000000}"/>
    <hyperlink ref="E46" r:id="rId28" xr:uid="{00000000-0004-0000-0000-000034000000}"/>
    <hyperlink ref="E47" r:id="rId29" xr:uid="{00000000-0004-0000-0000-000035000000}"/>
    <hyperlink ref="E48" r:id="rId30" xr:uid="{00000000-0004-0000-0000-000036000000}"/>
    <hyperlink ref="E50" r:id="rId31" xr:uid="{00000000-0004-0000-0000-000038000000}"/>
    <hyperlink ref="E51" r:id="rId32" xr:uid="{00000000-0004-0000-0000-000039000000}"/>
    <hyperlink ref="E49" r:id="rId33" xr:uid="{00000000-0004-0000-0000-000037000000}"/>
    <hyperlink ref="E16" r:id="rId34" xr:uid="{00000000-0004-0000-0000-000013000000}"/>
    <hyperlink ref="E28" r:id="rId35" display="https://www.kikoandgg.com/collections/all-products/products/wakka" xr:uid="{7BCCF67C-33A6-3443-BD0C-8401A853D84E}"/>
    <hyperlink ref="E17" r:id="rId36" xr:uid="{8B616B2B-6886-854C-958F-8DC399053EDE}"/>
    <hyperlink ref="E38" r:id="rId37" xr:uid="{D88C1A70-B908-4946-8AD6-23A1DCE58717}"/>
    <hyperlink ref="E52" r:id="rId38" xr:uid="{B00B937F-63AA-1149-AFBE-9BD18B51EAC4}"/>
    <hyperlink ref="E39" r:id="rId39" xr:uid="{F71D83B5-32ED-594C-8D00-4165C04D20BB}"/>
    <hyperlink ref="E42" r:id="rId40" xr:uid="{00000000-0004-0000-0000-000030000000}"/>
    <hyperlink ref="E41" r:id="rId41" xr:uid="{17DE5708-43F7-AF4E-BCB8-E095F6DC379D}"/>
    <hyperlink ref="E40" r:id="rId42" xr:uid="{328D6BE3-6A0E-C043-9C05-9E6C693F1D7F}"/>
  </hyperlinks>
  <pageMargins left="0" right="0" top="0.75" bottom="0.75" header="0" footer="0"/>
  <pageSetup scale="70" orientation="landscape"/>
  <headerFooter>
    <oddFooter>&amp;L&amp;"Arial,Standard"&amp;K000000&amp;P&amp;C&amp;"Arial,Standard"&amp;K000000&amp;D</oddFooter>
  </headerFooter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99"/>
  <sheetViews>
    <sheetView showGridLines="0" tabSelected="1" topLeftCell="A6" workbookViewId="0">
      <selection activeCell="A18" sqref="A18:XFD18"/>
    </sheetView>
  </sheetViews>
  <sheetFormatPr baseColWidth="10" defaultColWidth="12.6640625" defaultRowHeight="15" customHeight="1" x14ac:dyDescent="0.15"/>
  <cols>
    <col min="1" max="1" width="6.83203125" customWidth="1"/>
    <col min="2" max="2" width="10.6640625" customWidth="1"/>
    <col min="3" max="6" width="12.6640625" customWidth="1"/>
  </cols>
  <sheetData>
    <row r="1" spans="1:23" ht="15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 x14ac:dyDescent="0.15">
      <c r="A3" s="3"/>
      <c r="B3" s="19" t="s">
        <v>94</v>
      </c>
      <c r="C3" s="20"/>
      <c r="D3" s="20"/>
      <c r="E3" s="20"/>
      <c r="F3" s="20"/>
      <c r="G3" s="2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 x14ac:dyDescent="0.15">
      <c r="A5" s="3"/>
      <c r="B5" s="21" t="s">
        <v>95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 x14ac:dyDescent="0.15">
      <c r="A6" s="3"/>
      <c r="B6" s="26" t="s">
        <v>123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 x14ac:dyDescent="0.15">
      <c r="A7" s="3"/>
      <c r="B7" s="3" t="s">
        <v>96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x14ac:dyDescent="0.15">
      <c r="A8" s="3"/>
      <c r="B8" s="3" t="s">
        <v>97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 x14ac:dyDescent="0.15">
      <c r="A9" s="3"/>
      <c r="B9" s="3" t="s">
        <v>98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 x14ac:dyDescent="0.15">
      <c r="A10" s="3"/>
      <c r="B10" s="3" t="s">
        <v>104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 x14ac:dyDescent="0.15">
      <c r="A12" s="3"/>
      <c r="B12" s="21" t="s">
        <v>99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 x14ac:dyDescent="0.15">
      <c r="A13" s="3"/>
      <c r="B13" s="3" t="s">
        <v>100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 x14ac:dyDescent="0.15">
      <c r="A14" s="3"/>
      <c r="B14" s="3" t="s">
        <v>101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 x14ac:dyDescent="0.15">
      <c r="A15" s="3"/>
      <c r="B15" s="3" t="s">
        <v>102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 x14ac:dyDescent="0.15">
      <c r="A16" s="3"/>
      <c r="B16" s="3" t="s">
        <v>103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8" spans="1:23" ht="15.75" customHeight="1" x14ac:dyDescent="0.15">
      <c r="A18" s="3"/>
      <c r="B18" s="21" t="s">
        <v>105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 x14ac:dyDescent="0.15">
      <c r="A19" s="3"/>
      <c r="B19" s="26" t="s">
        <v>125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customHeight="1" x14ac:dyDescent="0.15">
      <c r="A20" s="3"/>
      <c r="B20" s="26" t="s">
        <v>124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x14ac:dyDescent="0.15">
      <c r="A21" s="3"/>
      <c r="B21" s="26" t="s">
        <v>126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15">
      <c r="A22" s="3"/>
      <c r="B22" s="3" t="s">
        <v>106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15">
      <c r="A24" s="3"/>
      <c r="B24" s="21" t="s">
        <v>107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 x14ac:dyDescent="0.15">
      <c r="A25" s="3"/>
      <c r="B25" s="3" t="s">
        <v>108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customHeight="1" x14ac:dyDescent="0.15">
      <c r="A26" s="3"/>
      <c r="B26" s="3" t="s">
        <v>109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customHeight="1" x14ac:dyDescent="0.15">
      <c r="A27" s="3"/>
      <c r="B27" s="3" t="s">
        <v>110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57.75" customHeight="1" x14ac:dyDescent="0.15">
      <c r="A28" s="3"/>
      <c r="B28" s="79"/>
      <c r="C28" s="80"/>
      <c r="D28" s="80"/>
      <c r="E28" s="8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 x14ac:dyDescent="0.15">
      <c r="A30" s="3"/>
      <c r="B30" s="3" t="s">
        <v>111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36.75" customHeight="1" x14ac:dyDescent="0.15">
      <c r="A33" s="3"/>
      <c r="B33" s="22" t="s">
        <v>112</v>
      </c>
      <c r="C33" s="23"/>
      <c r="D33" s="23"/>
      <c r="E33" s="23"/>
      <c r="F33" s="23"/>
      <c r="G33" s="2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 x14ac:dyDescent="0.15">
      <c r="A34" s="3"/>
      <c r="B34" s="23" t="s">
        <v>113</v>
      </c>
      <c r="C34" s="23" t="s">
        <v>114</v>
      </c>
      <c r="D34" s="23"/>
      <c r="E34" s="23"/>
      <c r="F34" s="23"/>
      <c r="G34" s="2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 x14ac:dyDescent="0.15">
      <c r="A35" s="3"/>
      <c r="B35" s="23" t="s">
        <v>115</v>
      </c>
      <c r="C35" s="24" t="s">
        <v>116</v>
      </c>
      <c r="D35" s="23"/>
      <c r="E35" s="23"/>
      <c r="F35" s="23"/>
      <c r="G35" s="2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 x14ac:dyDescent="0.15">
      <c r="A36" s="3"/>
      <c r="B36" s="23" t="s">
        <v>117</v>
      </c>
      <c r="C36" s="81" t="s">
        <v>118</v>
      </c>
      <c r="D36" s="71"/>
      <c r="E36" s="23"/>
      <c r="F36" s="23"/>
      <c r="G36" s="2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 x14ac:dyDescent="0.15">
      <c r="A37" s="3"/>
      <c r="B37" s="25" t="s">
        <v>119</v>
      </c>
      <c r="C37" s="81" t="s">
        <v>120</v>
      </c>
      <c r="D37" s="71"/>
      <c r="E37" s="23"/>
      <c r="F37" s="23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x14ac:dyDescent="0.15">
      <c r="A38" s="3"/>
      <c r="B38" s="23" t="s">
        <v>121</v>
      </c>
      <c r="C38" s="23" t="s">
        <v>122</v>
      </c>
      <c r="D38" s="23"/>
      <c r="E38" s="23"/>
      <c r="F38" s="23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x14ac:dyDescent="0.15">
      <c r="A39" s="3"/>
      <c r="B39" s="23"/>
      <c r="C39" s="23"/>
      <c r="D39" s="23"/>
      <c r="E39" s="23"/>
      <c r="F39" s="23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 x14ac:dyDescent="0.15"/>
    <row r="240" spans="1:23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3">
    <mergeCell ref="B28:E28"/>
    <mergeCell ref="C36:D36"/>
    <mergeCell ref="C37:D37"/>
  </mergeCells>
  <phoneticPr fontId="20"/>
  <hyperlinks>
    <hyperlink ref="C36" r:id="rId1" xr:uid="{00000000-0004-0000-0100-000000000000}"/>
    <hyperlink ref="C37" r:id="rId2" xr:uid="{00000000-0004-0000-0100-000001000000}"/>
  </hyperlinks>
  <pageMargins left="0.7" right="0.7" top="0.75" bottom="0.75" header="0" footer="0"/>
  <pageSetup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price list</vt:lpstr>
      <vt:lpstr>Wholesale Terms &amp; Conditions</vt:lpstr>
      <vt:lpstr>'price list'!Drucktitel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Bettina Ramin</cp:lastModifiedBy>
  <dcterms:created xsi:type="dcterms:W3CDTF">2022-04-06T08:22:38Z</dcterms:created>
  <dcterms:modified xsi:type="dcterms:W3CDTF">2024-03-03T14:19:12Z</dcterms:modified>
</cp:coreProperties>
</file>